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9750" activeTab="1"/>
  </bookViews>
  <sheets>
    <sheet name="Anh 1" sheetId="1" r:id="rId1"/>
    <sheet name="Anh 2" sheetId="2" r:id="rId2"/>
  </sheets>
  <definedNames/>
  <calcPr fullCalcOnLoad="1"/>
</workbook>
</file>

<file path=xl/sharedStrings.xml><?xml version="1.0" encoding="utf-8"?>
<sst xmlns="http://schemas.openxmlformats.org/spreadsheetml/2006/main" count="646" uniqueCount="328">
  <si>
    <t xml:space="preserve">              VIỆN ĐẠI HỌC MỞ HÀ NỘI</t>
  </si>
  <si>
    <t>BẢNG ĐIỂM THI HẾT HỌC PHẦN</t>
  </si>
  <si>
    <t xml:space="preserve">           KHOA CÔNG NGHỆ SINH HỌC </t>
  </si>
  <si>
    <t>Lớp: CNSH18 - K25</t>
  </si>
  <si>
    <t>Môn: Anh 1 - Viết</t>
  </si>
  <si>
    <t>Ngày Thi:……..</t>
  </si>
  <si>
    <t>Học kỳ:  I (2018-2019)</t>
  </si>
  <si>
    <t>Phòng:  2.1</t>
  </si>
  <si>
    <t>TT</t>
  </si>
  <si>
    <t>SBD</t>
  </si>
  <si>
    <t>HỌ</t>
  </si>
  <si>
    <t>TÊN</t>
  </si>
  <si>
    <t>Ngày Sinh</t>
  </si>
  <si>
    <t>Chữ kí</t>
  </si>
  <si>
    <t>Số đề</t>
  </si>
  <si>
    <t>Số tờ</t>
  </si>
  <si>
    <t>ĐIỂM</t>
  </si>
  <si>
    <t>Ghi chú</t>
  </si>
  <si>
    <t>CC</t>
  </si>
  <si>
    <t>KT</t>
  </si>
  <si>
    <t>Tổng số</t>
  </si>
  <si>
    <t>Tổng chữ</t>
  </si>
  <si>
    <t>01</t>
  </si>
  <si>
    <t xml:space="preserve">Đỗ Thị Ngọc </t>
  </si>
  <si>
    <t>Ánh</t>
  </si>
  <si>
    <t>28/04/2000</t>
  </si>
  <si>
    <t>02</t>
  </si>
  <si>
    <t xml:space="preserve">Nguyễn Quốc </t>
  </si>
  <si>
    <t>Anh</t>
  </si>
  <si>
    <t>09/11/2000</t>
  </si>
  <si>
    <t>03</t>
  </si>
  <si>
    <t xml:space="preserve">Nguyễn Thị Ngọc </t>
  </si>
  <si>
    <t>23/10/2000</t>
  </si>
  <si>
    <t>04</t>
  </si>
  <si>
    <t xml:space="preserve">Lưu Thành </t>
  </si>
  <si>
    <t>Công</t>
  </si>
  <si>
    <t>08/01/2000</t>
  </si>
  <si>
    <t>05</t>
  </si>
  <si>
    <t xml:space="preserve">Đào Thanh </t>
  </si>
  <si>
    <t>Dung</t>
  </si>
  <si>
    <t>21/03/2000</t>
  </si>
  <si>
    <t>06</t>
  </si>
  <si>
    <t xml:space="preserve">Đoàn Thị Thùy </t>
  </si>
  <si>
    <t>20/05/2000</t>
  </si>
  <si>
    <t>07</t>
  </si>
  <si>
    <t xml:space="preserve">Lò Tiến </t>
  </si>
  <si>
    <t>Dũng</t>
  </si>
  <si>
    <t>19/06/2000</t>
  </si>
  <si>
    <t>08</t>
  </si>
  <si>
    <t xml:space="preserve">Hoàng Nam </t>
  </si>
  <si>
    <t>Dương</t>
  </si>
  <si>
    <t>12/08/2000</t>
  </si>
  <si>
    <t>09</t>
  </si>
  <si>
    <t xml:space="preserve">Nguyễn Thị Hồng </t>
  </si>
  <si>
    <t>Duyên</t>
  </si>
  <si>
    <t>18/12/2000</t>
  </si>
  <si>
    <t>10</t>
  </si>
  <si>
    <t xml:space="preserve">Đoàn Nguyễn Trọng </t>
  </si>
  <si>
    <t>Đại</t>
  </si>
  <si>
    <t>31/12/2000</t>
  </si>
  <si>
    <t>11</t>
  </si>
  <si>
    <t xml:space="preserve">Lê Thị Hương </t>
  </si>
  <si>
    <t>Giang</t>
  </si>
  <si>
    <t>18/07/2000</t>
  </si>
  <si>
    <t>12</t>
  </si>
  <si>
    <t xml:space="preserve">Nguyễn Dương Hương </t>
  </si>
  <si>
    <t>15/10/2000</t>
  </si>
  <si>
    <t>13</t>
  </si>
  <si>
    <t xml:space="preserve">Trần Hương </t>
  </si>
  <si>
    <t>04/10/2000</t>
  </si>
  <si>
    <t>14</t>
  </si>
  <si>
    <t xml:space="preserve">Hồ Minh </t>
  </si>
  <si>
    <t>Hằng</t>
  </si>
  <si>
    <t>05/07/2000</t>
  </si>
  <si>
    <t>15</t>
  </si>
  <si>
    <t xml:space="preserve">Vũ Thị </t>
  </si>
  <si>
    <t>Huệ</t>
  </si>
  <si>
    <t>11/12/2000</t>
  </si>
  <si>
    <t>16</t>
  </si>
  <si>
    <t xml:space="preserve">Khúc Thị Lan </t>
  </si>
  <si>
    <t>Hương</t>
  </si>
  <si>
    <t>30/05/2000</t>
  </si>
  <si>
    <t>17</t>
  </si>
  <si>
    <t xml:space="preserve">Lã Thị </t>
  </si>
  <si>
    <t>28/01/2000</t>
  </si>
  <si>
    <t>18</t>
  </si>
  <si>
    <t xml:space="preserve">Nguyễn Thị </t>
  </si>
  <si>
    <t>Khánh</t>
  </si>
  <si>
    <t>02/09/2000</t>
  </si>
  <si>
    <t>19</t>
  </si>
  <si>
    <t xml:space="preserve">Đỗ Thị </t>
  </si>
  <si>
    <t>Liên</t>
  </si>
  <si>
    <t>01/12/2000</t>
  </si>
  <si>
    <t>20</t>
  </si>
  <si>
    <t xml:space="preserve">Ngô Thùy </t>
  </si>
  <si>
    <t>Linh</t>
  </si>
  <si>
    <t>12/10/2000</t>
  </si>
  <si>
    <t>21</t>
  </si>
  <si>
    <t xml:space="preserve">Vũ Thị Khánh </t>
  </si>
  <si>
    <t>04/11/2000</t>
  </si>
  <si>
    <t>22</t>
  </si>
  <si>
    <t xml:space="preserve">Đinh Thị </t>
  </si>
  <si>
    <t>Loan</t>
  </si>
  <si>
    <t>20/10/2000</t>
  </si>
  <si>
    <t>23</t>
  </si>
  <si>
    <t xml:space="preserve">Bùi Hải </t>
  </si>
  <si>
    <t>Long</t>
  </si>
  <si>
    <t>08/09/2000</t>
  </si>
  <si>
    <t>24</t>
  </si>
  <si>
    <t xml:space="preserve">Nguyễn Phúc </t>
  </si>
  <si>
    <t>09/02/2000</t>
  </si>
  <si>
    <t>Tổng số bài thi:………..</t>
  </si>
  <si>
    <t>Tổng số tờ:……….</t>
  </si>
  <si>
    <t>Số bài đạt:…….</t>
  </si>
  <si>
    <t>Không đạt:……..</t>
  </si>
  <si>
    <t>Giám thị 1</t>
  </si>
  <si>
    <t>Giám thị 2</t>
  </si>
  <si>
    <t>Hà Nội, ngày……tháng……năm 2018</t>
  </si>
  <si>
    <t>NGƯỜI VÀO ĐIỂM</t>
  </si>
  <si>
    <t>PHÒNG KT &amp; ĐBCL</t>
  </si>
  <si>
    <t>KHOA DUYỆT</t>
  </si>
  <si>
    <t>Phòng:  3.1</t>
  </si>
  <si>
    <t>Ly</t>
  </si>
  <si>
    <t>24/10/2000</t>
  </si>
  <si>
    <t xml:space="preserve">Nguyễn Hoàng </t>
  </si>
  <si>
    <t>Minh</t>
  </si>
  <si>
    <t>18/11/2000</t>
  </si>
  <si>
    <t xml:space="preserve">Vũ Thị Hải </t>
  </si>
  <si>
    <t>17/11/2000</t>
  </si>
  <si>
    <t xml:space="preserve">Chu Thị Hồng </t>
  </si>
  <si>
    <t>Ngọc</t>
  </si>
  <si>
    <t>02/03/2000</t>
  </si>
  <si>
    <t xml:space="preserve">Hoàng Minh </t>
  </si>
  <si>
    <t xml:space="preserve">Lê Thị </t>
  </si>
  <si>
    <t xml:space="preserve">Phùng Thị </t>
  </si>
  <si>
    <t>07/09/2000</t>
  </si>
  <si>
    <t xml:space="preserve">Đỗ Thị Phương </t>
  </si>
  <si>
    <t>Nhung</t>
  </si>
  <si>
    <t>01/09/2000</t>
  </si>
  <si>
    <t>Oanh</t>
  </si>
  <si>
    <t>30/11/2000</t>
  </si>
  <si>
    <t xml:space="preserve">Nguyễn Thị Phong </t>
  </si>
  <si>
    <t>Phương</t>
  </si>
  <si>
    <t>14/01/2000</t>
  </si>
  <si>
    <t xml:space="preserve">Nguyễn Đình </t>
  </si>
  <si>
    <t>Quang</t>
  </si>
  <si>
    <t>01/03/2000</t>
  </si>
  <si>
    <t xml:space="preserve">Hoàng Diễm </t>
  </si>
  <si>
    <t>Quỳnh</t>
  </si>
  <si>
    <t>26/05/2000</t>
  </si>
  <si>
    <t xml:space="preserve">Lê Diễm </t>
  </si>
  <si>
    <t>10/07/2000</t>
  </si>
  <si>
    <t>Thanh</t>
  </si>
  <si>
    <t>10/09/2000</t>
  </si>
  <si>
    <t xml:space="preserve">Bùi Thị </t>
  </si>
  <si>
    <t>Thảo</t>
  </si>
  <si>
    <t xml:space="preserve">Nguyễn Thị Phương </t>
  </si>
  <si>
    <t>10/02/2000</t>
  </si>
  <si>
    <t xml:space="preserve">Trương Thị </t>
  </si>
  <si>
    <t>05/10/2000</t>
  </si>
  <si>
    <t xml:space="preserve">Nguyễn Thị Minh </t>
  </si>
  <si>
    <t>Thu</t>
  </si>
  <si>
    <t>04/09/2000</t>
  </si>
  <si>
    <t>17/10/2000</t>
  </si>
  <si>
    <t xml:space="preserve">Nguyễn Thị Huyền </t>
  </si>
  <si>
    <t>Trinh</t>
  </si>
  <si>
    <t>01/10/2000</t>
  </si>
  <si>
    <t xml:space="preserve">Lâm Thị Thu </t>
  </si>
  <si>
    <t>Uyên</t>
  </si>
  <si>
    <t>30/09/2000</t>
  </si>
  <si>
    <t xml:space="preserve">Trần Thị </t>
  </si>
  <si>
    <t>Vân</t>
  </si>
  <si>
    <t>01/02/2000</t>
  </si>
  <si>
    <t>Yến</t>
  </si>
  <si>
    <t>14/12/2000</t>
  </si>
  <si>
    <t>b</t>
  </si>
  <si>
    <t>Lớp: CNSH 15 - 02</t>
  </si>
  <si>
    <t>Nguyễn Hương</t>
  </si>
  <si>
    <t>Trà</t>
  </si>
  <si>
    <t>01/10/1997</t>
  </si>
  <si>
    <t>Lớp: CNSH 17 - 01</t>
  </si>
  <si>
    <t>Môn: Anh 2 - Viết</t>
  </si>
  <si>
    <t xml:space="preserve">Lộc Tú </t>
  </si>
  <si>
    <t>30/01/1999</t>
  </si>
  <si>
    <t xml:space="preserve">Nguyễn Quang </t>
  </si>
  <si>
    <t>06/11/1999</t>
  </si>
  <si>
    <t xml:space="preserve">Trần Thùy </t>
  </si>
  <si>
    <t>18/11/1999</t>
  </si>
  <si>
    <t xml:space="preserve">Nguyễn Quỳnh </t>
  </si>
  <si>
    <t>Chi</t>
  </si>
  <si>
    <t>25/01/1999</t>
  </si>
  <si>
    <t>17/09/1999</t>
  </si>
  <si>
    <t>Chung</t>
  </si>
  <si>
    <t>26/10/1999</t>
  </si>
  <si>
    <t xml:space="preserve">Cấn Thị </t>
  </si>
  <si>
    <t>28/08/1999</t>
  </si>
  <si>
    <t xml:space="preserve">Nguyễn Thị Bằng </t>
  </si>
  <si>
    <t>27/10/1999</t>
  </si>
  <si>
    <t xml:space="preserve">Hoàng Ngọc </t>
  </si>
  <si>
    <t>Hà</t>
  </si>
  <si>
    <t>08/08/1999</t>
  </si>
  <si>
    <t xml:space="preserve">Hoàng Thị Thanh </t>
  </si>
  <si>
    <t>14/09/1999</t>
  </si>
  <si>
    <t xml:space="preserve">Hồ Thị Thúy </t>
  </si>
  <si>
    <t>08/03/1999</t>
  </si>
  <si>
    <t xml:space="preserve">Dương Thị Hồng </t>
  </si>
  <si>
    <t>Hạnh</t>
  </si>
  <si>
    <t>13/10/1999</t>
  </si>
  <si>
    <t xml:space="preserve">Vũ Trung </t>
  </si>
  <si>
    <t>Hiếu</t>
  </si>
  <si>
    <t>17/11/1999</t>
  </si>
  <si>
    <t>Nguyễn Thị</t>
  </si>
  <si>
    <t>Hòa</t>
  </si>
  <si>
    <t>19/03/1999</t>
  </si>
  <si>
    <t xml:space="preserve">Tạ Đức </t>
  </si>
  <si>
    <t>Lâm</t>
  </si>
  <si>
    <t>Lệ</t>
  </si>
  <si>
    <t>01/01/1999</t>
  </si>
  <si>
    <t xml:space="preserve">Bùi Thùy </t>
  </si>
  <si>
    <t>24/12/1999</t>
  </si>
  <si>
    <t xml:space="preserve">Dương Tuấn </t>
  </si>
  <si>
    <t>09/03/1999</t>
  </si>
  <si>
    <t xml:space="preserve">Trần Công </t>
  </si>
  <si>
    <t>06/05/1999</t>
  </si>
  <si>
    <t xml:space="preserve">Trương Công </t>
  </si>
  <si>
    <t>16/11/1999</t>
  </si>
  <si>
    <t xml:space="preserve">Bùi Hòa </t>
  </si>
  <si>
    <t>Nam</t>
  </si>
  <si>
    <t>23/06/1999</t>
  </si>
  <si>
    <t xml:space="preserve">Hoàng Phương </t>
  </si>
  <si>
    <t>17/06/1999</t>
  </si>
  <si>
    <t xml:space="preserve">Nguyễn Ánh </t>
  </si>
  <si>
    <t>27/08/1999</t>
  </si>
  <si>
    <t xml:space="preserve">Phạm Thị </t>
  </si>
  <si>
    <t>23/09/1998</t>
  </si>
  <si>
    <t>25</t>
  </si>
  <si>
    <t xml:space="preserve">Phạm Thị Thu </t>
  </si>
  <si>
    <t>26</t>
  </si>
  <si>
    <t xml:space="preserve">Nguyễn Như </t>
  </si>
  <si>
    <t>28/02/1999</t>
  </si>
  <si>
    <t>27</t>
  </si>
  <si>
    <t xml:space="preserve">Nguyễn Đức </t>
  </si>
  <si>
    <t>Thiện</t>
  </si>
  <si>
    <t>10/06/1999</t>
  </si>
  <si>
    <t>28</t>
  </si>
  <si>
    <t>Thực</t>
  </si>
  <si>
    <t>20/11/1999</t>
  </si>
  <si>
    <t>29</t>
  </si>
  <si>
    <t xml:space="preserve">Vũ Minh </t>
  </si>
  <si>
    <t>Thương</t>
  </si>
  <si>
    <t>25/05/1998</t>
  </si>
  <si>
    <t>30</t>
  </si>
  <si>
    <t xml:space="preserve">Đặng Huyền </t>
  </si>
  <si>
    <t>Trang</t>
  </si>
  <si>
    <t>26/07/1999</t>
  </si>
  <si>
    <t>31</t>
  </si>
  <si>
    <t xml:space="preserve">Nguyễn Huyền </t>
  </si>
  <si>
    <t>06/03/1999</t>
  </si>
  <si>
    <t>32</t>
  </si>
  <si>
    <t>21/07/1999</t>
  </si>
  <si>
    <t>33</t>
  </si>
  <si>
    <t xml:space="preserve">Trần Thị Hồng </t>
  </si>
  <si>
    <t>12/09/1999</t>
  </si>
  <si>
    <t>Lớp: CNSH 17 - 02</t>
  </si>
  <si>
    <t xml:space="preserve">Phạm Phương </t>
  </si>
  <si>
    <t>28/06/1999</t>
  </si>
  <si>
    <t xml:space="preserve">Phạm Thị Hà Yên </t>
  </si>
  <si>
    <t>Bình</t>
  </si>
  <si>
    <t>28/10/1999</t>
  </si>
  <si>
    <t xml:space="preserve">Mạc Thị Thùy </t>
  </si>
  <si>
    <t>Chang</t>
  </si>
  <si>
    <t>08/04/1999</t>
  </si>
  <si>
    <t>12/11/1999</t>
  </si>
  <si>
    <t xml:space="preserve">Hoàng Văn </t>
  </si>
  <si>
    <t>Đức</t>
  </si>
  <si>
    <t>04/05/1999</t>
  </si>
  <si>
    <t xml:space="preserve">Nguyễn Thị Bích </t>
  </si>
  <si>
    <t>Hậu</t>
  </si>
  <si>
    <t>03/12/1999</t>
  </si>
  <si>
    <t xml:space="preserve">Lê Trung </t>
  </si>
  <si>
    <t>08/05/1999</t>
  </si>
  <si>
    <t>Hoài</t>
  </si>
  <si>
    <t>23/11/1999</t>
  </si>
  <si>
    <t xml:space="preserve">Ngô Thị </t>
  </si>
  <si>
    <t>Hồng</t>
  </si>
  <si>
    <t>12/02/1999</t>
  </si>
  <si>
    <t xml:space="preserve">Từ Thị </t>
  </si>
  <si>
    <t>Huế</t>
  </si>
  <si>
    <t>05/11/1999</t>
  </si>
  <si>
    <t>24/06/1999</t>
  </si>
  <si>
    <t xml:space="preserve">Đoàn Ngọc </t>
  </si>
  <si>
    <t>07/03/1999</t>
  </si>
  <si>
    <t xml:space="preserve">Bá Thị Phương </t>
  </si>
  <si>
    <t>Mai</t>
  </si>
  <si>
    <t>24/11/1999</t>
  </si>
  <si>
    <t xml:space="preserve">Trịnh Thị </t>
  </si>
  <si>
    <t xml:space="preserve">Nguyễn Thị Lan </t>
  </si>
  <si>
    <t>22/05/1999</t>
  </si>
  <si>
    <t xml:space="preserve">Vũ Thị Hương </t>
  </si>
  <si>
    <t>06/02/1999</t>
  </si>
  <si>
    <t xml:space="preserve">Nguyễn Viết Việt </t>
  </si>
  <si>
    <t>Thắng</t>
  </si>
  <si>
    <t>02/07/1999</t>
  </si>
  <si>
    <t xml:space="preserve">Lành Thị </t>
  </si>
  <si>
    <t>24/09/1999</t>
  </si>
  <si>
    <t>Thư</t>
  </si>
  <si>
    <t>11/09/1999</t>
  </si>
  <si>
    <t xml:space="preserve">Nguyễn Thị Thu </t>
  </si>
  <si>
    <t>27/12/1999</t>
  </si>
  <si>
    <t xml:space="preserve">Nguyễn Thành </t>
  </si>
  <si>
    <t>Trung</t>
  </si>
  <si>
    <t>05/06/1999</t>
  </si>
  <si>
    <t xml:space="preserve">Vương Đình </t>
  </si>
  <si>
    <t>Trường</t>
  </si>
  <si>
    <t>11/08/1999</t>
  </si>
  <si>
    <t xml:space="preserve">Dương Đăng </t>
  </si>
  <si>
    <t>Tú</t>
  </si>
  <si>
    <t>07/01/1999</t>
  </si>
  <si>
    <t xml:space="preserve">Lê Hải </t>
  </si>
  <si>
    <t>Lớp: CNSH 16 - 01</t>
  </si>
  <si>
    <t>15/08/1998</t>
  </si>
  <si>
    <t>03/01/1998</t>
  </si>
  <si>
    <t>Nghe</t>
  </si>
  <si>
    <t>Nói</t>
  </si>
  <si>
    <t>Đọc</t>
  </si>
  <si>
    <t>Viết</t>
  </si>
  <si>
    <t xml:space="preserve">Môn: Anh 2 </t>
  </si>
  <si>
    <t>Ngày Thi:7/12/18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</si>
</sst>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.VnTime"/>
      <family val="2"/>
    </font>
    <font>
      <i/>
      <sz val="11"/>
      <name val="Times New Roman"/>
      <family val="1"/>
    </font>
    <font>
      <sz val="10"/>
      <name val=".Vn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/>
      <right/>
      <top style="double"/>
      <bottom style="hair"/>
    </border>
    <border>
      <left style="thin">
        <color indexed="8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64" fontId="18" fillId="0" borderId="1" applyNumberFormat="0" applyFont="0" applyBorder="0" applyAlignment="0">
      <protection/>
    </xf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38" fillId="44" borderId="0" applyNumberFormat="0" applyBorder="0" applyAlignment="0" applyProtection="0"/>
    <xf numFmtId="0" fontId="20" fillId="5" borderId="0" applyNumberFormat="0" applyBorder="0" applyAlignment="0" applyProtection="0"/>
    <xf numFmtId="0" fontId="39" fillId="45" borderId="2" applyNumberFormat="0" applyAlignment="0" applyProtection="0"/>
    <xf numFmtId="0" fontId="21" fillId="46" borderId="3" applyNumberFormat="0" applyAlignment="0" applyProtection="0"/>
    <xf numFmtId="0" fontId="40" fillId="47" borderId="4" applyNumberFormat="0" applyAlignment="0" applyProtection="0"/>
    <xf numFmtId="0" fontId="22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6" applyNumberFormat="0" applyAlignment="0" applyProtection="0"/>
    <xf numFmtId="0" fontId="25" fillId="0" borderId="7">
      <alignment horizontal="left" vertical="center"/>
      <protection/>
    </xf>
    <xf numFmtId="0" fontId="43" fillId="0" borderId="8" applyNumberFormat="0" applyFill="0" applyAlignment="0" applyProtection="0"/>
    <xf numFmtId="0" fontId="26" fillId="0" borderId="9" applyNumberFormat="0" applyFill="0" applyAlignment="0" applyProtection="0"/>
    <xf numFmtId="0" fontId="44" fillId="0" borderId="10" applyNumberFormat="0" applyFill="0" applyAlignment="0" applyProtection="0"/>
    <xf numFmtId="0" fontId="27" fillId="0" borderId="11" applyNumberFormat="0" applyFill="0" applyAlignment="0" applyProtection="0"/>
    <xf numFmtId="0" fontId="45" fillId="0" borderId="12" applyNumberFormat="0" applyFill="0" applyAlignment="0" applyProtection="0"/>
    <xf numFmtId="0" fontId="28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50" borderId="2" applyNumberFormat="0" applyAlignment="0" applyProtection="0"/>
    <xf numFmtId="0" fontId="29" fillId="13" borderId="3" applyNumberFormat="0" applyAlignment="0" applyProtection="0"/>
    <xf numFmtId="0" fontId="47" fillId="0" borderId="14" applyNumberFormat="0" applyFill="0" applyAlignment="0" applyProtection="0"/>
    <xf numFmtId="0" fontId="30" fillId="0" borderId="15" applyNumberFormat="0" applyFill="0" applyAlignment="0" applyProtection="0"/>
    <xf numFmtId="0" fontId="48" fillId="51" borderId="0" applyNumberFormat="0" applyBorder="0" applyAlignment="0" applyProtection="0"/>
    <xf numFmtId="0" fontId="3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2" fillId="0" borderId="0" applyFill="0" applyProtection="0">
      <alignment/>
    </xf>
    <xf numFmtId="0" fontId="0" fillId="0" borderId="0">
      <alignment/>
      <protection/>
    </xf>
    <xf numFmtId="0" fontId="32" fillId="0" borderId="0" applyFill="0" applyProtection="0">
      <alignment/>
    </xf>
    <xf numFmtId="0" fontId="32" fillId="0" borderId="0" applyFill="0" applyProtection="0">
      <alignment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53" borderId="16" applyNumberFormat="0" applyFont="0" applyAlignment="0" applyProtection="0"/>
    <xf numFmtId="0" fontId="15" fillId="54" borderId="17" applyNumberFormat="0" applyFont="0" applyAlignment="0" applyProtection="0"/>
    <xf numFmtId="0" fontId="49" fillId="45" borderId="18" applyNumberFormat="0" applyAlignment="0" applyProtection="0"/>
    <xf numFmtId="0" fontId="33" fillId="46" borderId="1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35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110" applyFont="1" applyFill="1" applyAlignment="1">
      <alignment horizontal="left"/>
      <protection/>
    </xf>
    <xf numFmtId="0" fontId="3" fillId="0" borderId="0" xfId="110" applyFont="1" applyFill="1" applyAlignment="1">
      <alignment horizontal="center"/>
      <protection/>
    </xf>
    <xf numFmtId="0" fontId="4" fillId="0" borderId="0" xfId="110" applyFont="1" applyFill="1" applyAlignment="1">
      <alignment horizontal="center" vertical="center"/>
      <protection/>
    </xf>
    <xf numFmtId="0" fontId="5" fillId="0" borderId="0" xfId="110" applyFont="1" applyFill="1" applyAlignment="1">
      <alignment/>
      <protection/>
    </xf>
    <xf numFmtId="0" fontId="5" fillId="0" borderId="0" xfId="110" applyFont="1" applyFill="1" applyAlignment="1">
      <alignment horizontal="center"/>
      <protection/>
    </xf>
    <xf numFmtId="0" fontId="4" fillId="0" borderId="0" xfId="110" applyFont="1" applyFill="1">
      <alignment/>
      <protection/>
    </xf>
    <xf numFmtId="0" fontId="4" fillId="0" borderId="0" xfId="110" applyFont="1" applyFill="1" applyAlignment="1">
      <alignment horizontal="center"/>
      <protection/>
    </xf>
    <xf numFmtId="0" fontId="7" fillId="0" borderId="0" xfId="110" applyFont="1" applyFill="1" applyAlignment="1">
      <alignment horizontal="center"/>
      <protection/>
    </xf>
    <xf numFmtId="0" fontId="8" fillId="0" borderId="0" xfId="110" applyFont="1" applyFill="1">
      <alignment/>
      <protection/>
    </xf>
    <xf numFmtId="0" fontId="8" fillId="0" borderId="0" xfId="110" applyFont="1" applyFill="1" applyAlignment="1">
      <alignment horizontal="center" vertical="center"/>
      <protection/>
    </xf>
    <xf numFmtId="0" fontId="9" fillId="0" borderId="0" xfId="112" applyFont="1" applyFill="1">
      <alignment/>
      <protection/>
    </xf>
    <xf numFmtId="0" fontId="8" fillId="0" borderId="0" xfId="110" applyFont="1" applyFill="1" applyAlignment="1">
      <alignment horizontal="center"/>
      <protection/>
    </xf>
    <xf numFmtId="0" fontId="6" fillId="0" borderId="0" xfId="110" applyFont="1" applyFill="1">
      <alignment/>
      <protection/>
    </xf>
    <xf numFmtId="0" fontId="3" fillId="0" borderId="0" xfId="110" applyFont="1" applyFill="1" applyAlignment="1">
      <alignment vertical="center"/>
      <protection/>
    </xf>
    <xf numFmtId="0" fontId="10" fillId="0" borderId="22" xfId="110" applyFont="1" applyFill="1" applyBorder="1" applyAlignment="1">
      <alignment horizontal="center" vertical="center"/>
      <protection/>
    </xf>
    <xf numFmtId="0" fontId="10" fillId="0" borderId="0" xfId="110" applyFont="1" applyFill="1" applyAlignment="1">
      <alignment vertical="center"/>
      <protection/>
    </xf>
    <xf numFmtId="0" fontId="11" fillId="0" borderId="23" xfId="110" applyFont="1" applyFill="1" applyBorder="1" applyAlignment="1" quotePrefix="1">
      <alignment horizontal="center" vertical="center"/>
      <protection/>
    </xf>
    <xf numFmtId="0" fontId="11" fillId="0" borderId="24" xfId="110" applyFont="1" applyFill="1" applyBorder="1" applyAlignment="1" quotePrefix="1">
      <alignment horizontal="center"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49" fontId="11" fillId="0" borderId="28" xfId="110" applyNumberFormat="1" applyFont="1" applyFill="1" applyBorder="1" applyAlignment="1" quotePrefix="1">
      <alignment horizontal="center" vertical="center"/>
      <protection/>
    </xf>
    <xf numFmtId="0" fontId="11" fillId="0" borderId="29" xfId="110" applyFont="1" applyFill="1" applyBorder="1" applyAlignment="1">
      <alignment vertical="center"/>
      <protection/>
    </xf>
    <xf numFmtId="0" fontId="11" fillId="0" borderId="29" xfId="110" applyFont="1" applyFill="1" applyBorder="1" applyAlignment="1">
      <alignment horizontal="center" vertical="center"/>
      <protection/>
    </xf>
    <xf numFmtId="49" fontId="11" fillId="0" borderId="30" xfId="110" applyNumberFormat="1" applyFont="1" applyFill="1" applyBorder="1" applyAlignment="1" quotePrefix="1">
      <alignment horizontal="center" vertical="center"/>
      <protection/>
    </xf>
    <xf numFmtId="0" fontId="11" fillId="0" borderId="0" xfId="110" applyFont="1" applyFill="1" applyAlignment="1">
      <alignment vertical="center"/>
      <protection/>
    </xf>
    <xf numFmtId="0" fontId="11" fillId="0" borderId="31" xfId="110" applyFont="1" applyFill="1" applyBorder="1" applyAlignment="1" quotePrefix="1">
      <alignment horizontal="center" vertical="center"/>
      <protection/>
    </xf>
    <xf numFmtId="0" fontId="12" fillId="0" borderId="32" xfId="0" applyFont="1" applyFill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49" fontId="11" fillId="0" borderId="35" xfId="110" applyNumberFormat="1" applyFont="1" applyFill="1" applyBorder="1" applyAlignment="1" quotePrefix="1">
      <alignment horizontal="center" vertical="center"/>
      <protection/>
    </xf>
    <xf numFmtId="0" fontId="11" fillId="0" borderId="36" xfId="110" applyFont="1" applyFill="1" applyBorder="1" applyAlignment="1">
      <alignment vertical="center"/>
      <protection/>
    </xf>
    <xf numFmtId="0" fontId="11" fillId="0" borderId="37" xfId="110" applyFont="1" applyFill="1" applyBorder="1" applyAlignment="1" quotePrefix="1">
      <alignment horizontal="center" vertical="center"/>
      <protection/>
    </xf>
    <xf numFmtId="0" fontId="11" fillId="0" borderId="38" xfId="110" applyFont="1" applyFill="1" applyBorder="1" applyAlignment="1" quotePrefix="1">
      <alignment horizontal="center" vertical="center"/>
      <protection/>
    </xf>
    <xf numFmtId="0" fontId="11" fillId="0" borderId="39" xfId="110" applyFont="1" applyFill="1" applyBorder="1" applyAlignment="1">
      <alignment horizontal="left" vertical="center"/>
      <protection/>
    </xf>
    <xf numFmtId="0" fontId="11" fillId="0" borderId="40" xfId="110" applyFont="1" applyFill="1" applyBorder="1" applyAlignment="1">
      <alignment horizontal="left" vertical="center"/>
      <protection/>
    </xf>
    <xf numFmtId="49" fontId="11" fillId="0" borderId="22" xfId="110" applyNumberFormat="1" applyFont="1" applyFill="1" applyBorder="1" applyAlignment="1" quotePrefix="1">
      <alignment horizontal="center" vertical="center"/>
      <protection/>
    </xf>
    <xf numFmtId="0" fontId="11" fillId="0" borderId="22" xfId="110" applyFont="1" applyFill="1" applyBorder="1" applyAlignment="1">
      <alignment vertical="center"/>
      <protection/>
    </xf>
    <xf numFmtId="0" fontId="11" fillId="0" borderId="41" xfId="110" applyFont="1" applyFill="1" applyBorder="1" applyAlignment="1">
      <alignment horizontal="center" vertical="center"/>
      <protection/>
    </xf>
    <xf numFmtId="0" fontId="11" fillId="0" borderId="41" xfId="110" applyFont="1" applyFill="1" applyBorder="1" applyAlignment="1">
      <alignment vertical="center"/>
      <protection/>
    </xf>
    <xf numFmtId="0" fontId="11" fillId="0" borderId="42" xfId="110" applyFont="1" applyFill="1" applyBorder="1" applyAlignment="1">
      <alignment vertical="center"/>
      <protection/>
    </xf>
    <xf numFmtId="0" fontId="14" fillId="0" borderId="0" xfId="111" applyFont="1" applyFill="1" applyBorder="1">
      <alignment/>
      <protection/>
    </xf>
    <xf numFmtId="0" fontId="14" fillId="0" borderId="0" xfId="111" applyFont="1" applyFill="1" applyBorder="1" applyAlignment="1">
      <alignment horizontal="center" vertical="center"/>
      <protection/>
    </xf>
    <xf numFmtId="0" fontId="14" fillId="0" borderId="0" xfId="111" applyFont="1" applyFill="1" applyBorder="1" applyAlignment="1">
      <alignment horizontal="center"/>
      <protection/>
    </xf>
    <xf numFmtId="0" fontId="4" fillId="0" borderId="0" xfId="111" applyFont="1" applyFill="1" applyAlignment="1">
      <alignment horizontal="center"/>
      <protection/>
    </xf>
    <xf numFmtId="0" fontId="4" fillId="0" borderId="0" xfId="111" applyFont="1" applyFill="1">
      <alignment/>
      <protection/>
    </xf>
    <xf numFmtId="0" fontId="8" fillId="0" borderId="0" xfId="111" applyFont="1" applyFill="1">
      <alignment/>
      <protection/>
    </xf>
    <xf numFmtId="0" fontId="4" fillId="0" borderId="0" xfId="101" applyFont="1" applyFill="1">
      <alignment/>
      <protection/>
    </xf>
    <xf numFmtId="0" fontId="14" fillId="0" borderId="0" xfId="111" applyFont="1" applyFill="1">
      <alignment/>
      <protection/>
    </xf>
    <xf numFmtId="0" fontId="4" fillId="0" borderId="0" xfId="101" applyFont="1" applyFill="1" applyAlignment="1">
      <alignment horizontal="center"/>
      <protection/>
    </xf>
    <xf numFmtId="0" fontId="16" fillId="0" borderId="0" xfId="111" applyFont="1" applyFill="1">
      <alignment/>
      <protection/>
    </xf>
    <xf numFmtId="0" fontId="14" fillId="0" borderId="0" xfId="111" applyFont="1" applyFill="1" applyBorder="1" applyAlignment="1">
      <alignment horizontal="left"/>
      <protection/>
    </xf>
    <xf numFmtId="0" fontId="17" fillId="0" borderId="0" xfId="111" applyFont="1" applyFill="1">
      <alignment/>
      <protection/>
    </xf>
    <xf numFmtId="0" fontId="16" fillId="0" borderId="0" xfId="101" applyFont="1" applyFill="1">
      <alignment/>
      <protection/>
    </xf>
    <xf numFmtId="0" fontId="17" fillId="0" borderId="0" xfId="111" applyFont="1" applyFill="1" applyBorder="1" applyAlignment="1">
      <alignment horizontal="center" vertical="center"/>
      <protection/>
    </xf>
    <xf numFmtId="0" fontId="17" fillId="0" borderId="0" xfId="111" applyFont="1" applyFill="1" applyBorder="1" applyAlignment="1">
      <alignment horizontal="center"/>
      <protection/>
    </xf>
    <xf numFmtId="0" fontId="16" fillId="0" borderId="0" xfId="111" applyFont="1" applyFill="1" applyAlignment="1">
      <alignment horizontal="center"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49" fontId="11" fillId="0" borderId="46" xfId="110" applyNumberFormat="1" applyFont="1" applyFill="1" applyBorder="1" applyAlignment="1" quotePrefix="1">
      <alignment horizontal="center" vertical="center"/>
      <protection/>
    </xf>
    <xf numFmtId="49" fontId="11" fillId="0" borderId="42" xfId="110" applyNumberFormat="1" applyFont="1" applyFill="1" applyBorder="1" applyAlignment="1" quotePrefix="1">
      <alignment horizontal="center" vertical="center"/>
      <protection/>
    </xf>
    <xf numFmtId="0" fontId="12" fillId="0" borderId="47" xfId="99" applyFont="1" applyFill="1" applyBorder="1" applyAlignment="1" applyProtection="1">
      <alignment vertical="center"/>
      <protection/>
    </xf>
    <xf numFmtId="0" fontId="12" fillId="0" borderId="48" xfId="99" applyFont="1" applyFill="1" applyBorder="1" applyAlignment="1" applyProtection="1">
      <alignment vertical="center"/>
      <protection/>
    </xf>
    <xf numFmtId="0" fontId="12" fillId="0" borderId="49" xfId="99" applyFont="1" applyFill="1" applyBorder="1" applyAlignment="1" applyProtection="1" quotePrefix="1">
      <alignment horizontal="center" vertical="center"/>
      <protection/>
    </xf>
    <xf numFmtId="0" fontId="11" fillId="0" borderId="50" xfId="110" applyFont="1" applyFill="1" applyBorder="1" applyAlignment="1">
      <alignment horizontal="left" vertical="center"/>
      <protection/>
    </xf>
    <xf numFmtId="0" fontId="11" fillId="0" borderId="46" xfId="110" applyFont="1" applyFill="1" applyBorder="1" applyAlignment="1">
      <alignment horizontal="left" vertical="center"/>
      <protection/>
    </xf>
    <xf numFmtId="49" fontId="11" fillId="0" borderId="41" xfId="110" applyNumberFormat="1" applyFont="1" applyFill="1" applyBorder="1" applyAlignment="1" quotePrefix="1">
      <alignment horizontal="center" vertical="center"/>
      <protection/>
    </xf>
    <xf numFmtId="0" fontId="12" fillId="0" borderId="51" xfId="0" applyFont="1" applyFill="1" applyBorder="1" applyAlignment="1" applyProtection="1">
      <alignment vertical="center"/>
      <protection/>
    </xf>
    <xf numFmtId="0" fontId="12" fillId="0" borderId="52" xfId="0" applyFont="1" applyFill="1" applyBorder="1" applyAlignment="1" applyProtection="1">
      <alignment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1" fillId="0" borderId="55" xfId="110" applyFont="1" applyFill="1" applyBorder="1" applyAlignment="1" quotePrefix="1">
      <alignment horizontal="center" vertical="center"/>
      <protection/>
    </xf>
    <xf numFmtId="0" fontId="12" fillId="0" borderId="56" xfId="0" applyFont="1" applyFill="1" applyBorder="1" applyAlignment="1" applyProtection="1">
      <alignment vertical="center"/>
      <protection/>
    </xf>
    <xf numFmtId="0" fontId="12" fillId="0" borderId="57" xfId="0" applyFont="1" applyFill="1" applyBorder="1" applyAlignment="1" applyProtection="1">
      <alignment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49" fontId="11" fillId="0" borderId="59" xfId="110" applyNumberFormat="1" applyFont="1" applyFill="1" applyBorder="1" applyAlignment="1" quotePrefix="1">
      <alignment horizontal="center" vertical="center"/>
      <protection/>
    </xf>
    <xf numFmtId="0" fontId="11" fillId="0" borderId="60" xfId="110" applyFont="1" applyFill="1" applyBorder="1" applyAlignment="1">
      <alignment vertical="center"/>
      <protection/>
    </xf>
    <xf numFmtId="0" fontId="11" fillId="0" borderId="60" xfId="110" applyFont="1" applyFill="1" applyBorder="1" applyAlignment="1">
      <alignment horizontal="center" vertical="center"/>
      <protection/>
    </xf>
    <xf numFmtId="49" fontId="11" fillId="0" borderId="61" xfId="110" applyNumberFormat="1" applyFont="1" applyFill="1" applyBorder="1" applyAlignment="1" quotePrefix="1">
      <alignment horizontal="center" vertical="center"/>
      <protection/>
    </xf>
    <xf numFmtId="0" fontId="11" fillId="0" borderId="62" xfId="110" applyFont="1" applyFill="1" applyBorder="1" applyAlignment="1" quotePrefix="1">
      <alignment horizontal="center" vertical="center"/>
      <protection/>
    </xf>
    <xf numFmtId="0" fontId="11" fillId="0" borderId="0" xfId="110" applyFont="1" applyFill="1" applyBorder="1" applyAlignment="1" quotePrefix="1">
      <alignment horizontal="center" vertical="center"/>
      <protection/>
    </xf>
    <xf numFmtId="0" fontId="12" fillId="0" borderId="63" xfId="0" applyFont="1" applyFill="1" applyBorder="1" applyAlignment="1" applyProtection="1">
      <alignment vertical="center"/>
      <protection/>
    </xf>
    <xf numFmtId="49" fontId="11" fillId="0" borderId="64" xfId="110" applyNumberFormat="1" applyFont="1" applyFill="1" applyBorder="1" applyAlignment="1" quotePrefix="1">
      <alignment horizontal="center" vertical="center"/>
      <protection/>
    </xf>
    <xf numFmtId="0" fontId="11" fillId="0" borderId="65" xfId="110" applyFont="1" applyFill="1" applyBorder="1" applyAlignment="1">
      <alignment vertical="center"/>
      <protection/>
    </xf>
    <xf numFmtId="0" fontId="11" fillId="0" borderId="65" xfId="110" applyFont="1" applyFill="1" applyBorder="1" applyAlignment="1">
      <alignment horizontal="center" vertical="center"/>
      <protection/>
    </xf>
    <xf numFmtId="49" fontId="11" fillId="0" borderId="66" xfId="110" applyNumberFormat="1" applyFont="1" applyFill="1" applyBorder="1" applyAlignment="1" quotePrefix="1">
      <alignment horizontal="center" vertical="center"/>
      <protection/>
    </xf>
    <xf numFmtId="49" fontId="11" fillId="0" borderId="67" xfId="110" applyNumberFormat="1" applyFont="1" applyFill="1" applyBorder="1" applyAlignment="1" quotePrefix="1">
      <alignment horizontal="center" vertical="center"/>
      <protection/>
    </xf>
    <xf numFmtId="0" fontId="12" fillId="0" borderId="68" xfId="106" applyFont="1" applyFill="1" applyBorder="1" applyAlignment="1" applyProtection="1">
      <alignment vertical="center"/>
      <protection/>
    </xf>
    <xf numFmtId="0" fontId="12" fillId="0" borderId="69" xfId="106" applyFont="1" applyFill="1" applyBorder="1" applyAlignment="1" applyProtection="1">
      <alignment vertical="center"/>
      <protection/>
    </xf>
    <xf numFmtId="0" fontId="12" fillId="0" borderId="70" xfId="106" applyFont="1" applyFill="1" applyBorder="1" applyAlignment="1" applyProtection="1" quotePrefix="1">
      <alignment horizontal="center" vertical="center"/>
      <protection/>
    </xf>
    <xf numFmtId="0" fontId="3" fillId="0" borderId="71" xfId="110" applyFont="1" applyFill="1" applyBorder="1" applyAlignment="1">
      <alignment horizontal="center" vertical="center"/>
      <protection/>
    </xf>
    <xf numFmtId="0" fontId="3" fillId="0" borderId="41" xfId="110" applyFont="1" applyFill="1" applyBorder="1" applyAlignment="1">
      <alignment horizontal="center" vertical="center"/>
      <protection/>
    </xf>
    <xf numFmtId="0" fontId="3" fillId="0" borderId="72" xfId="110" applyFont="1" applyFill="1" applyBorder="1" applyAlignment="1">
      <alignment horizontal="center" vertical="center"/>
      <protection/>
    </xf>
    <xf numFmtId="0" fontId="3" fillId="0" borderId="73" xfId="110" applyFont="1" applyFill="1" applyBorder="1" applyAlignment="1">
      <alignment horizontal="center" vertical="center"/>
      <protection/>
    </xf>
    <xf numFmtId="0" fontId="3" fillId="0" borderId="74" xfId="110" applyFont="1" applyFill="1" applyBorder="1" applyAlignment="1">
      <alignment horizontal="center" vertical="center"/>
      <protection/>
    </xf>
    <xf numFmtId="0" fontId="3" fillId="0" borderId="75" xfId="110" applyFont="1" applyFill="1" applyBorder="1" applyAlignment="1">
      <alignment horizontal="center" vertical="center"/>
      <protection/>
    </xf>
    <xf numFmtId="0" fontId="3" fillId="0" borderId="37" xfId="110" applyFont="1" applyFill="1" applyBorder="1" applyAlignment="1">
      <alignment horizontal="center" vertical="center"/>
      <protection/>
    </xf>
    <xf numFmtId="0" fontId="3" fillId="0" borderId="76" xfId="110" applyFont="1" applyFill="1" applyBorder="1" applyAlignment="1">
      <alignment horizontal="center" vertical="center"/>
      <protection/>
    </xf>
    <xf numFmtId="0" fontId="3" fillId="0" borderId="22" xfId="110" applyFont="1" applyFill="1" applyBorder="1" applyAlignment="1">
      <alignment horizontal="center" vertical="center"/>
      <protection/>
    </xf>
    <xf numFmtId="0" fontId="3" fillId="0" borderId="47" xfId="110" applyFont="1" applyFill="1" applyBorder="1" applyAlignment="1">
      <alignment horizontal="center" vertical="center"/>
      <protection/>
    </xf>
    <xf numFmtId="0" fontId="3" fillId="0" borderId="50" xfId="110" applyFont="1" applyFill="1" applyBorder="1" applyAlignment="1">
      <alignment horizontal="center" vertical="center"/>
      <protection/>
    </xf>
    <xf numFmtId="0" fontId="3" fillId="0" borderId="77" xfId="110" applyFont="1" applyFill="1" applyBorder="1" applyAlignment="1">
      <alignment horizontal="center" vertical="center"/>
      <protection/>
    </xf>
    <xf numFmtId="0" fontId="3" fillId="0" borderId="46" xfId="110" applyFont="1" applyFill="1" applyBorder="1" applyAlignment="1">
      <alignment horizontal="center" vertical="center"/>
      <protection/>
    </xf>
    <xf numFmtId="0" fontId="6" fillId="0" borderId="0" xfId="110" applyFont="1" applyFill="1" applyAlignment="1">
      <alignment horizontal="center"/>
      <protection/>
    </xf>
    <xf numFmtId="0" fontId="7" fillId="0" borderId="0" xfId="110" applyFont="1" applyFill="1" applyAlignment="1">
      <alignment horizontal="center"/>
      <protection/>
    </xf>
    <xf numFmtId="166" fontId="11" fillId="0" borderId="29" xfId="110" applyNumberFormat="1" applyFont="1" applyFill="1" applyBorder="1" applyAlignment="1">
      <alignment vertical="center"/>
      <protection/>
    </xf>
    <xf numFmtId="166" fontId="11" fillId="0" borderId="41" xfId="110" applyNumberFormat="1" applyFont="1" applyFill="1" applyBorder="1" applyAlignment="1">
      <alignment vertical="center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3 2 2" xfId="98"/>
    <cellStyle name="Normal 3 3" xfId="99"/>
    <cellStyle name="Normal 3 3 2" xfId="100"/>
    <cellStyle name="Normal 4" xfId="101"/>
    <cellStyle name="Normal 4 2" xfId="102"/>
    <cellStyle name="Normal 5" xfId="103"/>
    <cellStyle name="Normal 5 2" xfId="104"/>
    <cellStyle name="Normal 5 2 2" xfId="105"/>
    <cellStyle name="Normal 6" xfId="106"/>
    <cellStyle name="Normal 6 2" xfId="107"/>
    <cellStyle name="Normal 7" xfId="108"/>
    <cellStyle name="Normal 8" xfId="109"/>
    <cellStyle name="Normal_kiểm tra giữa kỳ K12" xfId="110"/>
    <cellStyle name="Normal_Sheet1" xfId="111"/>
    <cellStyle name="Normal_Thi hết học phần K11 - ĐH" xfId="112"/>
    <cellStyle name="Note" xfId="113"/>
    <cellStyle name="Note 2" xfId="114"/>
    <cellStyle name="Output" xfId="115"/>
    <cellStyle name="Output 2" xfId="116"/>
    <cellStyle name="Percent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zoomScalePageLayoutView="0" workbookViewId="0" topLeftCell="A1">
      <selection activeCell="O8" sqref="O8:O31"/>
    </sheetView>
  </sheetViews>
  <sheetFormatPr defaultColWidth="9.140625" defaultRowHeight="15"/>
  <cols>
    <col min="1" max="1" width="4.00390625" style="7" customWidth="1"/>
    <col min="2" max="2" width="5.8515625" style="7" customWidth="1"/>
    <col min="3" max="3" width="15.7109375" style="6" customWidth="1"/>
    <col min="4" max="4" width="8.00390625" style="6" customWidth="1"/>
    <col min="5" max="5" width="9.28125" style="3" customWidth="1"/>
    <col min="6" max="6" width="6.421875" style="6" customWidth="1"/>
    <col min="7" max="7" width="5.00390625" style="6" customWidth="1"/>
    <col min="8" max="8" width="5.421875" style="6" customWidth="1"/>
    <col min="9" max="9" width="4.7109375" style="7" customWidth="1"/>
    <col min="10" max="13" width="4.8515625" style="7" customWidth="1"/>
    <col min="14" max="14" width="5.28125" style="6" customWidth="1"/>
    <col min="15" max="15" width="6.57421875" style="6" customWidth="1"/>
    <col min="16" max="16" width="7.7109375" style="6" customWidth="1"/>
    <col min="17" max="17" width="8.00390625" style="6" customWidth="1"/>
    <col min="18" max="18" width="1.8515625" style="6" customWidth="1"/>
    <col min="19" max="16384" width="9.140625" style="6" customWidth="1"/>
  </cols>
  <sheetData>
    <row r="1" spans="1:15" ht="19.5" customHeight="1">
      <c r="A1" s="1" t="s">
        <v>0</v>
      </c>
      <c r="B1" s="1"/>
      <c r="C1" s="2"/>
      <c r="D1" s="2"/>
      <c r="F1" s="4" t="s">
        <v>1</v>
      </c>
      <c r="G1" s="4"/>
      <c r="H1" s="4"/>
      <c r="I1" s="5"/>
      <c r="J1" s="5"/>
      <c r="K1" s="5"/>
      <c r="L1" s="5"/>
      <c r="M1" s="5"/>
      <c r="N1" s="4"/>
      <c r="O1" s="4"/>
    </row>
    <row r="2" spans="1:16" ht="19.5" customHeight="1">
      <c r="A2" s="1" t="s">
        <v>2</v>
      </c>
      <c r="B2" s="1"/>
      <c r="C2" s="1"/>
      <c r="D2" s="1"/>
      <c r="F2" s="105" t="s">
        <v>3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6:16" ht="19.5" customHeight="1">
      <c r="F3" s="106" t="s">
        <v>4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9" customFormat="1" ht="19.5" customHeight="1">
      <c r="A4" s="9" t="s">
        <v>5</v>
      </c>
      <c r="E4" s="10"/>
      <c r="F4" s="11" t="s">
        <v>6</v>
      </c>
      <c r="I4" s="12"/>
      <c r="J4" s="12"/>
      <c r="K4" s="12"/>
      <c r="L4" s="12"/>
      <c r="M4" s="12"/>
      <c r="P4" s="13" t="s">
        <v>7</v>
      </c>
    </row>
    <row r="5" spans="5:13" s="9" customFormat="1" ht="19.5" customHeight="1" thickBot="1">
      <c r="E5" s="10"/>
      <c r="F5" s="11"/>
      <c r="I5" s="12"/>
      <c r="J5" s="12"/>
      <c r="K5" s="12"/>
      <c r="L5" s="12"/>
      <c r="M5" s="12"/>
    </row>
    <row r="6" spans="1:17" s="14" customFormat="1" ht="15.75" customHeight="1" thickTop="1">
      <c r="A6" s="97" t="s">
        <v>8</v>
      </c>
      <c r="B6" s="99" t="s">
        <v>9</v>
      </c>
      <c r="C6" s="101" t="s">
        <v>10</v>
      </c>
      <c r="D6" s="103" t="s">
        <v>11</v>
      </c>
      <c r="E6" s="92" t="s">
        <v>12</v>
      </c>
      <c r="F6" s="92" t="s">
        <v>13</v>
      </c>
      <c r="G6" s="92" t="s">
        <v>14</v>
      </c>
      <c r="H6" s="92" t="s">
        <v>15</v>
      </c>
      <c r="I6" s="94" t="s">
        <v>16</v>
      </c>
      <c r="J6" s="94"/>
      <c r="K6" s="94"/>
      <c r="L6" s="94"/>
      <c r="M6" s="94"/>
      <c r="N6" s="94"/>
      <c r="O6" s="94"/>
      <c r="P6" s="94"/>
      <c r="Q6" s="95" t="s">
        <v>17</v>
      </c>
    </row>
    <row r="7" spans="1:17" s="16" customFormat="1" ht="18" customHeight="1" thickBot="1">
      <c r="A7" s="98"/>
      <c r="B7" s="100"/>
      <c r="C7" s="102"/>
      <c r="D7" s="104"/>
      <c r="E7" s="93"/>
      <c r="F7" s="93"/>
      <c r="G7" s="93"/>
      <c r="H7" s="93"/>
      <c r="I7" s="15" t="s">
        <v>18</v>
      </c>
      <c r="J7" s="15" t="s">
        <v>19</v>
      </c>
      <c r="K7" s="15" t="s">
        <v>322</v>
      </c>
      <c r="L7" s="15" t="s">
        <v>323</v>
      </c>
      <c r="M7" s="15" t="s">
        <v>324</v>
      </c>
      <c r="N7" s="15" t="s">
        <v>325</v>
      </c>
      <c r="O7" s="15" t="s">
        <v>20</v>
      </c>
      <c r="P7" s="15" t="s">
        <v>21</v>
      </c>
      <c r="Q7" s="96"/>
    </row>
    <row r="8" spans="1:17" s="26" customFormat="1" ht="19.5" customHeight="1" thickTop="1">
      <c r="A8" s="17">
        <v>1</v>
      </c>
      <c r="B8" s="18" t="s">
        <v>22</v>
      </c>
      <c r="C8" s="19" t="s">
        <v>23</v>
      </c>
      <c r="D8" s="20" t="s">
        <v>24</v>
      </c>
      <c r="E8" s="21" t="s">
        <v>25</v>
      </c>
      <c r="F8" s="22"/>
      <c r="G8" s="23"/>
      <c r="H8" s="23"/>
      <c r="I8" s="24">
        <v>7</v>
      </c>
      <c r="J8" s="24">
        <v>6.8</v>
      </c>
      <c r="K8" s="24">
        <v>4.5</v>
      </c>
      <c r="L8" s="24">
        <v>4</v>
      </c>
      <c r="M8" s="24">
        <v>6</v>
      </c>
      <c r="N8" s="23">
        <v>6</v>
      </c>
      <c r="O8" s="107">
        <f aca="true" t="shared" si="0" ref="O8:O31">(I8+J8*2+SUM(K8:N8)/4*7)/10</f>
        <v>5.6475</v>
      </c>
      <c r="P8" s="23"/>
      <c r="Q8" s="25"/>
    </row>
    <row r="9" spans="1:17" s="26" customFormat="1" ht="19.5" customHeight="1">
      <c r="A9" s="27">
        <v>2</v>
      </c>
      <c r="B9" s="18" t="s">
        <v>26</v>
      </c>
      <c r="C9" s="28" t="s">
        <v>27</v>
      </c>
      <c r="D9" s="29" t="s">
        <v>28</v>
      </c>
      <c r="E9" s="30" t="s">
        <v>29</v>
      </c>
      <c r="F9" s="22"/>
      <c r="G9" s="23"/>
      <c r="H9" s="23"/>
      <c r="I9" s="24">
        <v>10</v>
      </c>
      <c r="J9" s="24">
        <v>7.3</v>
      </c>
      <c r="K9" s="24">
        <v>6</v>
      </c>
      <c r="L9" s="24">
        <v>4</v>
      </c>
      <c r="M9" s="24">
        <v>6</v>
      </c>
      <c r="N9" s="23">
        <v>5</v>
      </c>
      <c r="O9" s="107">
        <f t="shared" si="0"/>
        <v>6.135</v>
      </c>
      <c r="P9" s="23"/>
      <c r="Q9" s="25"/>
    </row>
    <row r="10" spans="1:17" s="26" customFormat="1" ht="19.5" customHeight="1">
      <c r="A10" s="27">
        <v>3</v>
      </c>
      <c r="B10" s="18" t="s">
        <v>30</v>
      </c>
      <c r="C10" s="28" t="s">
        <v>31</v>
      </c>
      <c r="D10" s="29" t="s">
        <v>24</v>
      </c>
      <c r="E10" s="30" t="s">
        <v>32</v>
      </c>
      <c r="F10" s="22"/>
      <c r="G10" s="23"/>
      <c r="H10" s="23"/>
      <c r="I10" s="24">
        <v>8</v>
      </c>
      <c r="J10" s="24">
        <v>7</v>
      </c>
      <c r="K10" s="24">
        <v>3.5</v>
      </c>
      <c r="L10" s="24">
        <v>7</v>
      </c>
      <c r="M10" s="24">
        <v>5.5</v>
      </c>
      <c r="N10" s="23">
        <v>5</v>
      </c>
      <c r="O10" s="107">
        <f t="shared" si="0"/>
        <v>5.875</v>
      </c>
      <c r="P10" s="23"/>
      <c r="Q10" s="25"/>
    </row>
    <row r="11" spans="1:17" s="26" customFormat="1" ht="19.5" customHeight="1">
      <c r="A11" s="27">
        <v>4</v>
      </c>
      <c r="B11" s="18" t="s">
        <v>33</v>
      </c>
      <c r="C11" s="28" t="s">
        <v>34</v>
      </c>
      <c r="D11" s="29" t="s">
        <v>35</v>
      </c>
      <c r="E11" s="30" t="s">
        <v>36</v>
      </c>
      <c r="F11" s="22"/>
      <c r="G11" s="23"/>
      <c r="H11" s="23"/>
      <c r="I11" s="24">
        <v>10</v>
      </c>
      <c r="J11" s="24">
        <v>9</v>
      </c>
      <c r="K11" s="24">
        <v>2.5</v>
      </c>
      <c r="L11" s="24">
        <v>4</v>
      </c>
      <c r="M11" s="24">
        <v>5</v>
      </c>
      <c r="N11" s="23">
        <v>6</v>
      </c>
      <c r="O11" s="107">
        <f t="shared" si="0"/>
        <v>5.8625</v>
      </c>
      <c r="P11" s="23"/>
      <c r="Q11" s="25"/>
    </row>
    <row r="12" spans="1:17" s="26" customFormat="1" ht="19.5" customHeight="1">
      <c r="A12" s="27">
        <v>5</v>
      </c>
      <c r="B12" s="18" t="s">
        <v>37</v>
      </c>
      <c r="C12" s="28" t="s">
        <v>38</v>
      </c>
      <c r="D12" s="29" t="s">
        <v>39</v>
      </c>
      <c r="E12" s="30" t="s">
        <v>40</v>
      </c>
      <c r="F12" s="22"/>
      <c r="G12" s="23"/>
      <c r="H12" s="23"/>
      <c r="I12" s="24">
        <v>8</v>
      </c>
      <c r="J12" s="24">
        <v>6.8</v>
      </c>
      <c r="K12" s="24">
        <v>4</v>
      </c>
      <c r="L12" s="24">
        <v>4</v>
      </c>
      <c r="M12" s="24">
        <v>7</v>
      </c>
      <c r="N12" s="23">
        <v>6</v>
      </c>
      <c r="O12" s="107">
        <f t="shared" si="0"/>
        <v>5.835</v>
      </c>
      <c r="P12" s="23"/>
      <c r="Q12" s="25"/>
    </row>
    <row r="13" spans="1:17" s="26" customFormat="1" ht="19.5" customHeight="1">
      <c r="A13" s="27">
        <v>6</v>
      </c>
      <c r="B13" s="18" t="s">
        <v>41</v>
      </c>
      <c r="C13" s="28" t="s">
        <v>42</v>
      </c>
      <c r="D13" s="29" t="s">
        <v>39</v>
      </c>
      <c r="E13" s="30" t="s">
        <v>43</v>
      </c>
      <c r="F13" s="22"/>
      <c r="G13" s="23"/>
      <c r="H13" s="23"/>
      <c r="I13" s="24">
        <v>10</v>
      </c>
      <c r="J13" s="24">
        <v>8</v>
      </c>
      <c r="K13" s="24">
        <v>3</v>
      </c>
      <c r="L13" s="24">
        <v>5</v>
      </c>
      <c r="M13" s="24">
        <v>7.5</v>
      </c>
      <c r="N13" s="23">
        <v>7</v>
      </c>
      <c r="O13" s="107">
        <f t="shared" si="0"/>
        <v>6.5375</v>
      </c>
      <c r="P13" s="23"/>
      <c r="Q13" s="25"/>
    </row>
    <row r="14" spans="1:17" s="26" customFormat="1" ht="19.5" customHeight="1">
      <c r="A14" s="27">
        <v>7</v>
      </c>
      <c r="B14" s="18" t="s">
        <v>44</v>
      </c>
      <c r="C14" s="28" t="s">
        <v>45</v>
      </c>
      <c r="D14" s="29" t="s">
        <v>46</v>
      </c>
      <c r="E14" s="30" t="s">
        <v>47</v>
      </c>
      <c r="F14" s="22"/>
      <c r="G14" s="23"/>
      <c r="H14" s="23"/>
      <c r="I14" s="24">
        <v>0</v>
      </c>
      <c r="J14" s="24">
        <v>5.5</v>
      </c>
      <c r="K14" s="24">
        <v>7.5</v>
      </c>
      <c r="L14" s="24">
        <v>7.5</v>
      </c>
      <c r="M14" s="24">
        <v>7</v>
      </c>
      <c r="N14" s="23">
        <v>6</v>
      </c>
      <c r="O14" s="107">
        <f t="shared" si="0"/>
        <v>6</v>
      </c>
      <c r="P14" s="23"/>
      <c r="Q14" s="25"/>
    </row>
    <row r="15" spans="1:17" s="26" customFormat="1" ht="19.5" customHeight="1">
      <c r="A15" s="27">
        <v>8</v>
      </c>
      <c r="B15" s="18" t="s">
        <v>48</v>
      </c>
      <c r="C15" s="28" t="s">
        <v>49</v>
      </c>
      <c r="D15" s="29" t="s">
        <v>50</v>
      </c>
      <c r="E15" s="30" t="s">
        <v>51</v>
      </c>
      <c r="F15" s="22"/>
      <c r="G15" s="23"/>
      <c r="H15" s="23"/>
      <c r="I15" s="24">
        <v>10</v>
      </c>
      <c r="J15" s="24">
        <v>8.8</v>
      </c>
      <c r="K15" s="24">
        <v>6.5</v>
      </c>
      <c r="L15" s="24">
        <v>7</v>
      </c>
      <c r="M15" s="24">
        <v>6.5</v>
      </c>
      <c r="N15" s="23">
        <v>7</v>
      </c>
      <c r="O15" s="107">
        <f t="shared" si="0"/>
        <v>7.484999999999999</v>
      </c>
      <c r="P15" s="23"/>
      <c r="Q15" s="25"/>
    </row>
    <row r="16" spans="1:17" s="26" customFormat="1" ht="19.5" customHeight="1">
      <c r="A16" s="27">
        <v>9</v>
      </c>
      <c r="B16" s="18" t="s">
        <v>52</v>
      </c>
      <c r="C16" s="28" t="s">
        <v>53</v>
      </c>
      <c r="D16" s="29" t="s">
        <v>54</v>
      </c>
      <c r="E16" s="30" t="s">
        <v>55</v>
      </c>
      <c r="F16" s="22"/>
      <c r="G16" s="23"/>
      <c r="H16" s="23"/>
      <c r="I16" s="24">
        <v>10</v>
      </c>
      <c r="J16" s="24">
        <v>8.5</v>
      </c>
      <c r="K16" s="24">
        <v>4</v>
      </c>
      <c r="L16" s="24">
        <v>6</v>
      </c>
      <c r="M16" s="24">
        <v>6</v>
      </c>
      <c r="N16" s="23">
        <v>7</v>
      </c>
      <c r="O16" s="107">
        <f t="shared" si="0"/>
        <v>6.725</v>
      </c>
      <c r="P16" s="23"/>
      <c r="Q16" s="25"/>
    </row>
    <row r="17" spans="1:17" s="26" customFormat="1" ht="19.5" customHeight="1">
      <c r="A17" s="27">
        <v>10</v>
      </c>
      <c r="B17" s="18" t="s">
        <v>56</v>
      </c>
      <c r="C17" s="28" t="s">
        <v>57</v>
      </c>
      <c r="D17" s="29" t="s">
        <v>58</v>
      </c>
      <c r="E17" s="30" t="s">
        <v>59</v>
      </c>
      <c r="F17" s="22"/>
      <c r="G17" s="23"/>
      <c r="H17" s="23"/>
      <c r="I17" s="24">
        <v>9</v>
      </c>
      <c r="J17" s="24">
        <v>9</v>
      </c>
      <c r="K17" s="24">
        <v>6</v>
      </c>
      <c r="L17" s="24">
        <v>7</v>
      </c>
      <c r="M17" s="24">
        <v>8</v>
      </c>
      <c r="N17" s="23">
        <v>7</v>
      </c>
      <c r="O17" s="107">
        <f t="shared" si="0"/>
        <v>7.6</v>
      </c>
      <c r="P17" s="23"/>
      <c r="Q17" s="25"/>
    </row>
    <row r="18" spans="1:17" s="26" customFormat="1" ht="19.5" customHeight="1">
      <c r="A18" s="27">
        <v>11</v>
      </c>
      <c r="B18" s="18" t="s">
        <v>60</v>
      </c>
      <c r="C18" s="28" t="s">
        <v>61</v>
      </c>
      <c r="D18" s="29" t="s">
        <v>62</v>
      </c>
      <c r="E18" s="30" t="s">
        <v>63</v>
      </c>
      <c r="F18" s="22"/>
      <c r="G18" s="23"/>
      <c r="H18" s="23"/>
      <c r="I18" s="24">
        <v>7</v>
      </c>
      <c r="J18" s="24">
        <v>7.8</v>
      </c>
      <c r="K18" s="24">
        <v>5.5</v>
      </c>
      <c r="L18" s="24">
        <v>7</v>
      </c>
      <c r="M18" s="24">
        <v>8</v>
      </c>
      <c r="N18" s="23">
        <v>8</v>
      </c>
      <c r="O18" s="107">
        <f t="shared" si="0"/>
        <v>7.2475</v>
      </c>
      <c r="P18" s="23"/>
      <c r="Q18" s="25"/>
    </row>
    <row r="19" spans="1:17" s="26" customFormat="1" ht="19.5" customHeight="1">
      <c r="A19" s="27">
        <v>12</v>
      </c>
      <c r="B19" s="18" t="s">
        <v>64</v>
      </c>
      <c r="C19" s="28" t="s">
        <v>65</v>
      </c>
      <c r="D19" s="29" t="s">
        <v>62</v>
      </c>
      <c r="E19" s="30" t="s">
        <v>66</v>
      </c>
      <c r="F19" s="22"/>
      <c r="G19" s="23"/>
      <c r="H19" s="23"/>
      <c r="I19" s="24">
        <v>10</v>
      </c>
      <c r="J19" s="24">
        <v>9.5</v>
      </c>
      <c r="K19" s="24">
        <v>5.5</v>
      </c>
      <c r="L19" s="24">
        <v>7</v>
      </c>
      <c r="M19" s="24">
        <v>6</v>
      </c>
      <c r="N19" s="23">
        <v>6</v>
      </c>
      <c r="O19" s="107">
        <f t="shared" si="0"/>
        <v>7.1875</v>
      </c>
      <c r="P19" s="23"/>
      <c r="Q19" s="25"/>
    </row>
    <row r="20" spans="1:17" s="26" customFormat="1" ht="19.5" customHeight="1">
      <c r="A20" s="27">
        <v>13</v>
      </c>
      <c r="B20" s="18" t="s">
        <v>67</v>
      </c>
      <c r="C20" s="28" t="s">
        <v>68</v>
      </c>
      <c r="D20" s="29" t="s">
        <v>62</v>
      </c>
      <c r="E20" s="30" t="s">
        <v>69</v>
      </c>
      <c r="F20" s="22"/>
      <c r="G20" s="23"/>
      <c r="H20" s="23"/>
      <c r="I20" s="24">
        <v>10</v>
      </c>
      <c r="J20" s="24">
        <v>9.3</v>
      </c>
      <c r="K20" s="24">
        <v>6.5</v>
      </c>
      <c r="L20" s="24">
        <v>7</v>
      </c>
      <c r="M20" s="24">
        <v>8</v>
      </c>
      <c r="N20" s="23">
        <v>7</v>
      </c>
      <c r="O20" s="107">
        <f t="shared" si="0"/>
        <v>7.847499999999999</v>
      </c>
      <c r="P20" s="23"/>
      <c r="Q20" s="25"/>
    </row>
    <row r="21" spans="1:17" s="26" customFormat="1" ht="19.5" customHeight="1">
      <c r="A21" s="27">
        <v>14</v>
      </c>
      <c r="B21" s="18" t="s">
        <v>70</v>
      </c>
      <c r="C21" s="28" t="s">
        <v>71</v>
      </c>
      <c r="D21" s="29" t="s">
        <v>72</v>
      </c>
      <c r="E21" s="30" t="s">
        <v>73</v>
      </c>
      <c r="F21" s="22"/>
      <c r="G21" s="23"/>
      <c r="H21" s="23"/>
      <c r="I21" s="24">
        <v>8</v>
      </c>
      <c r="J21" s="24">
        <v>8.8</v>
      </c>
      <c r="K21" s="24">
        <v>5.5</v>
      </c>
      <c r="L21" s="24">
        <v>4</v>
      </c>
      <c r="M21" s="24">
        <v>6.5</v>
      </c>
      <c r="N21" s="23">
        <v>5</v>
      </c>
      <c r="O21" s="107">
        <f t="shared" si="0"/>
        <v>6.235</v>
      </c>
      <c r="P21" s="23"/>
      <c r="Q21" s="25"/>
    </row>
    <row r="22" spans="1:17" s="26" customFormat="1" ht="19.5" customHeight="1">
      <c r="A22" s="27">
        <v>15</v>
      </c>
      <c r="B22" s="18" t="s">
        <v>74</v>
      </c>
      <c r="C22" s="28" t="s">
        <v>75</v>
      </c>
      <c r="D22" s="29" t="s">
        <v>76</v>
      </c>
      <c r="E22" s="30" t="s">
        <v>77</v>
      </c>
      <c r="F22" s="22"/>
      <c r="G22" s="23"/>
      <c r="H22" s="23"/>
      <c r="I22" s="24">
        <v>10</v>
      </c>
      <c r="J22" s="24">
        <v>7</v>
      </c>
      <c r="K22" s="24">
        <v>4</v>
      </c>
      <c r="L22" s="24">
        <v>4.5</v>
      </c>
      <c r="M22" s="24">
        <v>6</v>
      </c>
      <c r="N22" s="23">
        <v>3</v>
      </c>
      <c r="O22" s="107">
        <f t="shared" si="0"/>
        <v>5.4625</v>
      </c>
      <c r="P22" s="23"/>
      <c r="Q22" s="25"/>
    </row>
    <row r="23" spans="1:17" s="26" customFormat="1" ht="19.5" customHeight="1">
      <c r="A23" s="27">
        <v>16</v>
      </c>
      <c r="B23" s="18" t="s">
        <v>78</v>
      </c>
      <c r="C23" s="28" t="s">
        <v>79</v>
      </c>
      <c r="D23" s="29" t="s">
        <v>80</v>
      </c>
      <c r="E23" s="30" t="s">
        <v>81</v>
      </c>
      <c r="F23" s="22"/>
      <c r="G23" s="23"/>
      <c r="H23" s="23"/>
      <c r="I23" s="24">
        <v>9</v>
      </c>
      <c r="J23" s="24">
        <v>6.3</v>
      </c>
      <c r="K23" s="24">
        <v>5.5</v>
      </c>
      <c r="L23" s="24">
        <v>5</v>
      </c>
      <c r="M23" s="24">
        <v>6</v>
      </c>
      <c r="N23" s="23">
        <v>7</v>
      </c>
      <c r="O23" s="107">
        <f t="shared" si="0"/>
        <v>6.2725</v>
      </c>
      <c r="P23" s="23"/>
      <c r="Q23" s="25"/>
    </row>
    <row r="24" spans="1:17" s="26" customFormat="1" ht="19.5" customHeight="1">
      <c r="A24" s="27">
        <v>17</v>
      </c>
      <c r="B24" s="18" t="s">
        <v>82</v>
      </c>
      <c r="C24" s="28" t="s">
        <v>83</v>
      </c>
      <c r="D24" s="29" t="s">
        <v>80</v>
      </c>
      <c r="E24" s="30" t="s">
        <v>84</v>
      </c>
      <c r="F24" s="22"/>
      <c r="G24" s="23"/>
      <c r="H24" s="23"/>
      <c r="I24" s="24">
        <v>10</v>
      </c>
      <c r="J24" s="24">
        <v>9.8</v>
      </c>
      <c r="K24" s="24">
        <v>5.5</v>
      </c>
      <c r="L24" s="24">
        <v>7</v>
      </c>
      <c r="M24" s="24">
        <v>7.5</v>
      </c>
      <c r="N24" s="23">
        <v>7</v>
      </c>
      <c r="O24" s="107">
        <f t="shared" si="0"/>
        <v>7.685</v>
      </c>
      <c r="P24" s="23"/>
      <c r="Q24" s="25"/>
    </row>
    <row r="25" spans="1:17" s="26" customFormat="1" ht="19.5" customHeight="1">
      <c r="A25" s="27">
        <v>18</v>
      </c>
      <c r="B25" s="18" t="s">
        <v>85</v>
      </c>
      <c r="C25" s="28" t="s">
        <v>86</v>
      </c>
      <c r="D25" s="29" t="s">
        <v>87</v>
      </c>
      <c r="E25" s="30" t="s">
        <v>88</v>
      </c>
      <c r="F25" s="22"/>
      <c r="G25" s="23"/>
      <c r="H25" s="23"/>
      <c r="I25" s="24">
        <v>10</v>
      </c>
      <c r="J25" s="24">
        <v>8.8</v>
      </c>
      <c r="K25" s="24">
        <v>2</v>
      </c>
      <c r="L25" s="24">
        <v>5.5</v>
      </c>
      <c r="M25" s="24">
        <v>6</v>
      </c>
      <c r="N25" s="23">
        <v>7</v>
      </c>
      <c r="O25" s="107">
        <f t="shared" si="0"/>
        <v>6.3475</v>
      </c>
      <c r="P25" s="23"/>
      <c r="Q25" s="25"/>
    </row>
    <row r="26" spans="1:17" s="26" customFormat="1" ht="19.5" customHeight="1">
      <c r="A26" s="27">
        <v>19</v>
      </c>
      <c r="B26" s="18" t="s">
        <v>89</v>
      </c>
      <c r="C26" s="28" t="s">
        <v>90</v>
      </c>
      <c r="D26" s="29" t="s">
        <v>91</v>
      </c>
      <c r="E26" s="30" t="s">
        <v>92</v>
      </c>
      <c r="F26" s="22"/>
      <c r="G26" s="23"/>
      <c r="H26" s="23"/>
      <c r="I26" s="24">
        <v>9</v>
      </c>
      <c r="J26" s="24">
        <v>7.3</v>
      </c>
      <c r="K26" s="24">
        <v>3.5</v>
      </c>
      <c r="L26" s="24">
        <v>4</v>
      </c>
      <c r="M26" s="24">
        <v>5.5</v>
      </c>
      <c r="N26" s="23">
        <v>6</v>
      </c>
      <c r="O26" s="107">
        <f t="shared" si="0"/>
        <v>5.6850000000000005</v>
      </c>
      <c r="P26" s="23"/>
      <c r="Q26" s="25"/>
    </row>
    <row r="27" spans="1:17" s="26" customFormat="1" ht="19.5" customHeight="1">
      <c r="A27" s="27">
        <v>20</v>
      </c>
      <c r="B27" s="18" t="s">
        <v>93</v>
      </c>
      <c r="C27" s="28" t="s">
        <v>94</v>
      </c>
      <c r="D27" s="29" t="s">
        <v>95</v>
      </c>
      <c r="E27" s="30" t="s">
        <v>96</v>
      </c>
      <c r="F27" s="22"/>
      <c r="G27" s="23"/>
      <c r="H27" s="23"/>
      <c r="I27" s="24">
        <v>10</v>
      </c>
      <c r="J27" s="24">
        <v>9.3</v>
      </c>
      <c r="K27" s="24">
        <v>5</v>
      </c>
      <c r="L27" s="24">
        <v>6</v>
      </c>
      <c r="M27" s="24">
        <v>7.5</v>
      </c>
      <c r="N27" s="23">
        <v>8</v>
      </c>
      <c r="O27" s="107">
        <f t="shared" si="0"/>
        <v>7.4975</v>
      </c>
      <c r="P27" s="23"/>
      <c r="Q27" s="25"/>
    </row>
    <row r="28" spans="1:17" s="26" customFormat="1" ht="19.5" customHeight="1">
      <c r="A28" s="27">
        <v>21</v>
      </c>
      <c r="B28" s="18" t="s">
        <v>97</v>
      </c>
      <c r="C28" s="28" t="s">
        <v>98</v>
      </c>
      <c r="D28" s="29" t="s">
        <v>95</v>
      </c>
      <c r="E28" s="30" t="s">
        <v>99</v>
      </c>
      <c r="F28" s="22"/>
      <c r="G28" s="23"/>
      <c r="H28" s="23"/>
      <c r="I28" s="24">
        <v>10</v>
      </c>
      <c r="J28" s="24">
        <v>4.8</v>
      </c>
      <c r="K28" s="24">
        <v>5.5</v>
      </c>
      <c r="L28" s="24">
        <v>5</v>
      </c>
      <c r="M28" s="24">
        <v>7</v>
      </c>
      <c r="N28" s="23">
        <v>6</v>
      </c>
      <c r="O28" s="107">
        <f t="shared" si="0"/>
        <v>6.0725</v>
      </c>
      <c r="P28" s="23"/>
      <c r="Q28" s="25"/>
    </row>
    <row r="29" spans="1:17" s="26" customFormat="1" ht="19.5" customHeight="1">
      <c r="A29" s="27">
        <v>22</v>
      </c>
      <c r="B29" s="18" t="s">
        <v>100</v>
      </c>
      <c r="C29" s="28" t="s">
        <v>101</v>
      </c>
      <c r="D29" s="29" t="s">
        <v>102</v>
      </c>
      <c r="E29" s="30" t="s">
        <v>103</v>
      </c>
      <c r="F29" s="22"/>
      <c r="G29" s="23"/>
      <c r="H29" s="23"/>
      <c r="I29" s="24">
        <v>10</v>
      </c>
      <c r="J29" s="24">
        <v>8.5</v>
      </c>
      <c r="K29" s="24">
        <v>2.5</v>
      </c>
      <c r="L29" s="24">
        <v>5</v>
      </c>
      <c r="M29" s="24">
        <v>6</v>
      </c>
      <c r="N29" s="23">
        <v>7</v>
      </c>
      <c r="O29" s="107">
        <f t="shared" si="0"/>
        <v>6.2875</v>
      </c>
      <c r="P29" s="23"/>
      <c r="Q29" s="25"/>
    </row>
    <row r="30" spans="1:17" s="26" customFormat="1" ht="19.5" customHeight="1">
      <c r="A30" s="27">
        <v>23</v>
      </c>
      <c r="B30" s="18" t="s">
        <v>104</v>
      </c>
      <c r="C30" s="28" t="s">
        <v>105</v>
      </c>
      <c r="D30" s="29" t="s">
        <v>106</v>
      </c>
      <c r="E30" s="30" t="s">
        <v>107</v>
      </c>
      <c r="F30" s="22"/>
      <c r="G30" s="23"/>
      <c r="H30" s="23"/>
      <c r="I30" s="24">
        <v>10</v>
      </c>
      <c r="J30" s="24">
        <v>6.5</v>
      </c>
      <c r="K30" s="24">
        <v>3</v>
      </c>
      <c r="L30" s="24">
        <v>6</v>
      </c>
      <c r="M30" s="24">
        <v>7</v>
      </c>
      <c r="N30" s="23">
        <v>5</v>
      </c>
      <c r="O30" s="107">
        <f t="shared" si="0"/>
        <v>5.975</v>
      </c>
      <c r="P30" s="23"/>
      <c r="Q30" s="25"/>
    </row>
    <row r="31" spans="1:17" s="26" customFormat="1" ht="19.5" customHeight="1">
      <c r="A31" s="27">
        <v>24</v>
      </c>
      <c r="B31" s="18" t="s">
        <v>108</v>
      </c>
      <c r="C31" s="28" t="s">
        <v>109</v>
      </c>
      <c r="D31" s="29" t="s">
        <v>106</v>
      </c>
      <c r="E31" s="30" t="s">
        <v>110</v>
      </c>
      <c r="F31" s="31"/>
      <c r="G31" s="32"/>
      <c r="H31" s="32"/>
      <c r="I31" s="24">
        <v>9</v>
      </c>
      <c r="J31" s="24">
        <v>7.8</v>
      </c>
      <c r="K31" s="24">
        <v>4.5</v>
      </c>
      <c r="L31" s="24">
        <v>5</v>
      </c>
      <c r="M31" s="24">
        <v>7</v>
      </c>
      <c r="N31" s="23">
        <v>7</v>
      </c>
      <c r="O31" s="107">
        <f t="shared" si="0"/>
        <v>6.5725</v>
      </c>
      <c r="P31" s="23"/>
      <c r="Q31" s="25"/>
    </row>
    <row r="32" spans="1:17" s="26" customFormat="1" ht="19.5" customHeight="1" thickBot="1">
      <c r="A32" s="33"/>
      <c r="B32" s="34"/>
      <c r="C32" s="35"/>
      <c r="D32" s="36"/>
      <c r="E32" s="37"/>
      <c r="F32" s="38"/>
      <c r="G32" s="38"/>
      <c r="H32" s="38"/>
      <c r="I32" s="39"/>
      <c r="J32" s="39"/>
      <c r="K32" s="39"/>
      <c r="L32" s="39"/>
      <c r="M32" s="39"/>
      <c r="N32" s="40"/>
      <c r="O32" s="40"/>
      <c r="P32" s="40"/>
      <c r="Q32" s="41"/>
    </row>
    <row r="33" spans="1:33" s="48" customFormat="1" ht="16.5" thickTop="1">
      <c r="A33" s="42" t="s">
        <v>111</v>
      </c>
      <c r="B33" s="42"/>
      <c r="C33" s="42"/>
      <c r="D33" s="42" t="s">
        <v>112</v>
      </c>
      <c r="E33" s="43"/>
      <c r="F33" s="42"/>
      <c r="G33" s="42" t="s">
        <v>113</v>
      </c>
      <c r="H33" s="42"/>
      <c r="I33" s="44"/>
      <c r="J33" s="45"/>
      <c r="K33" s="45"/>
      <c r="L33" s="45"/>
      <c r="M33" s="45"/>
      <c r="N33" s="46"/>
      <c r="O33" s="47" t="s">
        <v>114</v>
      </c>
      <c r="P33" s="46"/>
      <c r="S33" s="46"/>
      <c r="T33" s="42"/>
      <c r="U33" s="42"/>
      <c r="V33" s="49"/>
      <c r="W33" s="42"/>
      <c r="X33" s="42"/>
      <c r="Y33" s="42"/>
      <c r="Z33" s="42"/>
      <c r="AA33" s="42"/>
      <c r="AB33" s="42"/>
      <c r="AC33" s="42"/>
      <c r="AD33" s="46"/>
      <c r="AE33" s="46"/>
      <c r="AF33" s="46"/>
      <c r="AG33" s="46"/>
    </row>
    <row r="34" spans="1:33" s="48" customFormat="1" ht="14.25" customHeight="1">
      <c r="A34" s="49" t="s">
        <v>115</v>
      </c>
      <c r="B34" s="49"/>
      <c r="C34" s="49"/>
      <c r="D34" s="49" t="s">
        <v>116</v>
      </c>
      <c r="E34" s="43"/>
      <c r="F34" s="42"/>
      <c r="G34" s="42"/>
      <c r="H34" s="42"/>
      <c r="I34" s="44"/>
      <c r="J34" s="45"/>
      <c r="K34" s="45"/>
      <c r="L34" s="45"/>
      <c r="M34" s="45"/>
      <c r="N34" s="46"/>
      <c r="O34" s="46"/>
      <c r="P34" s="46"/>
      <c r="S34" s="46"/>
      <c r="T34" s="49"/>
      <c r="U34" s="49"/>
      <c r="V34" s="49"/>
      <c r="W34" s="42"/>
      <c r="X34" s="49"/>
      <c r="Y34" s="42"/>
      <c r="Z34" s="42"/>
      <c r="AA34" s="42"/>
      <c r="AB34" s="42"/>
      <c r="AC34" s="42"/>
      <c r="AD34" s="46"/>
      <c r="AE34" s="46"/>
      <c r="AF34" s="46"/>
      <c r="AG34" s="46"/>
    </row>
    <row r="35" spans="1:33" s="48" customFormat="1" ht="14.25" customHeight="1">
      <c r="A35" s="49"/>
      <c r="B35" s="49"/>
      <c r="C35" s="49"/>
      <c r="D35" s="49"/>
      <c r="E35" s="43"/>
      <c r="F35" s="42"/>
      <c r="G35" s="42"/>
      <c r="H35" s="42"/>
      <c r="I35" s="44"/>
      <c r="J35" s="45"/>
      <c r="K35" s="45"/>
      <c r="L35" s="45"/>
      <c r="M35" s="45"/>
      <c r="N35" s="46"/>
      <c r="O35" s="46"/>
      <c r="P35" s="46"/>
      <c r="S35" s="46"/>
      <c r="T35" s="49"/>
      <c r="U35" s="49"/>
      <c r="V35" s="49"/>
      <c r="W35" s="42"/>
      <c r="X35" s="49"/>
      <c r="Y35" s="42"/>
      <c r="Z35" s="42"/>
      <c r="AA35" s="42"/>
      <c r="AB35" s="42"/>
      <c r="AC35" s="42"/>
      <c r="AD35" s="46"/>
      <c r="AE35" s="46"/>
      <c r="AF35" s="46"/>
      <c r="AG35" s="46"/>
    </row>
    <row r="36" spans="1:33" s="48" customFormat="1" ht="14.25" customHeight="1">
      <c r="A36" s="49"/>
      <c r="B36" s="49"/>
      <c r="C36" s="49"/>
      <c r="D36" s="49"/>
      <c r="E36" s="43"/>
      <c r="F36" s="42"/>
      <c r="G36" s="42"/>
      <c r="H36" s="42"/>
      <c r="I36" s="44"/>
      <c r="J36" s="45"/>
      <c r="K36" s="45"/>
      <c r="L36" s="45"/>
      <c r="M36" s="45"/>
      <c r="N36" s="46"/>
      <c r="O36" s="46"/>
      <c r="P36" s="46"/>
      <c r="S36" s="46"/>
      <c r="T36" s="49"/>
      <c r="U36" s="49"/>
      <c r="V36" s="49"/>
      <c r="W36" s="42"/>
      <c r="X36" s="49"/>
      <c r="Y36" s="42"/>
      <c r="Z36" s="42"/>
      <c r="AA36" s="42"/>
      <c r="AB36" s="42"/>
      <c r="AC36" s="42"/>
      <c r="AD36" s="46"/>
      <c r="AE36" s="46"/>
      <c r="AF36" s="46"/>
      <c r="AG36" s="46"/>
    </row>
    <row r="37" spans="1:33" s="48" customFormat="1" ht="14.25" customHeight="1">
      <c r="A37" s="49"/>
      <c r="B37" s="49"/>
      <c r="C37" s="49"/>
      <c r="D37" s="49"/>
      <c r="E37" s="43"/>
      <c r="F37" s="42"/>
      <c r="G37" s="42"/>
      <c r="H37" s="42"/>
      <c r="I37" s="44"/>
      <c r="J37" s="45"/>
      <c r="K37" s="45"/>
      <c r="L37" s="45"/>
      <c r="M37" s="45"/>
      <c r="N37" s="46"/>
      <c r="O37" s="46"/>
      <c r="P37" s="46"/>
      <c r="S37" s="46"/>
      <c r="T37" s="49"/>
      <c r="U37" s="49"/>
      <c r="V37" s="49"/>
      <c r="W37" s="42"/>
      <c r="X37" s="49"/>
      <c r="Y37" s="42"/>
      <c r="Z37" s="42"/>
      <c r="AA37" s="42"/>
      <c r="AB37" s="42"/>
      <c r="AC37" s="42"/>
      <c r="AD37" s="46"/>
      <c r="AE37" s="46"/>
      <c r="AF37" s="46"/>
      <c r="AG37" s="46"/>
    </row>
    <row r="38" spans="1:33" s="48" customFormat="1" ht="15" customHeight="1">
      <c r="A38" s="49"/>
      <c r="B38" s="49"/>
      <c r="C38" s="49"/>
      <c r="D38" s="49"/>
      <c r="E38" s="43"/>
      <c r="F38" s="49"/>
      <c r="G38" s="42"/>
      <c r="H38" s="42" t="s">
        <v>117</v>
      </c>
      <c r="I38" s="44"/>
      <c r="J38" s="50"/>
      <c r="K38" s="50"/>
      <c r="L38" s="50"/>
      <c r="M38" s="50"/>
      <c r="N38" s="46"/>
      <c r="O38" s="51"/>
      <c r="P38" s="51"/>
      <c r="Q38" s="51"/>
      <c r="R38" s="51"/>
      <c r="S38" s="46"/>
      <c r="T38" s="49"/>
      <c r="U38" s="49"/>
      <c r="V38" s="49"/>
      <c r="W38" s="42"/>
      <c r="X38" s="49"/>
      <c r="Y38" s="42"/>
      <c r="Z38" s="52"/>
      <c r="AA38" s="42"/>
      <c r="AB38" s="46"/>
      <c r="AC38" s="46"/>
      <c r="AD38" s="51"/>
      <c r="AE38" s="51"/>
      <c r="AF38" s="51"/>
      <c r="AG38" s="51"/>
    </row>
    <row r="39" spans="1:33" s="54" customFormat="1" ht="15.75" customHeight="1">
      <c r="A39" s="53" t="s">
        <v>118</v>
      </c>
      <c r="C39" s="42"/>
      <c r="E39" s="55" t="s">
        <v>119</v>
      </c>
      <c r="F39" s="56"/>
      <c r="G39" s="56"/>
      <c r="H39" s="56"/>
      <c r="I39" s="56"/>
      <c r="J39" s="57"/>
      <c r="K39" s="57"/>
      <c r="L39" s="57"/>
      <c r="M39" s="57"/>
      <c r="N39" s="53" t="s">
        <v>120</v>
      </c>
      <c r="P39" s="51"/>
      <c r="S39" s="51"/>
      <c r="T39" s="49"/>
      <c r="U39" s="49"/>
      <c r="V39" s="49"/>
      <c r="W39" s="42"/>
      <c r="X39" s="49"/>
      <c r="Y39" s="42"/>
      <c r="Z39" s="52"/>
      <c r="AA39" s="42"/>
      <c r="AB39" s="51"/>
      <c r="AC39" s="51"/>
      <c r="AD39" s="51"/>
      <c r="AE39" s="51"/>
      <c r="AF39" s="51"/>
      <c r="AG39" s="51"/>
    </row>
    <row r="40" spans="1:15" ht="19.5" customHeight="1">
      <c r="A40" s="1" t="s">
        <v>0</v>
      </c>
      <c r="B40" s="1"/>
      <c r="C40" s="2"/>
      <c r="D40" s="2"/>
      <c r="F40" s="4" t="s">
        <v>1</v>
      </c>
      <c r="G40" s="4"/>
      <c r="H40" s="4"/>
      <c r="I40" s="5"/>
      <c r="J40" s="5"/>
      <c r="K40" s="5"/>
      <c r="L40" s="5"/>
      <c r="M40" s="5"/>
      <c r="N40" s="4"/>
      <c r="O40" s="4"/>
    </row>
    <row r="41" spans="1:16" ht="19.5" customHeight="1">
      <c r="A41" s="1" t="s">
        <v>2</v>
      </c>
      <c r="B41" s="1"/>
      <c r="C41" s="1"/>
      <c r="D41" s="1"/>
      <c r="F41" s="105" t="s">
        <v>3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6:16" ht="19.5" customHeight="1">
      <c r="F42" s="106" t="s">
        <v>4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6" s="9" customFormat="1" ht="19.5" customHeight="1" thickBot="1">
      <c r="A43" s="9" t="s">
        <v>5</v>
      </c>
      <c r="E43" s="10"/>
      <c r="F43" s="11" t="s">
        <v>6</v>
      </c>
      <c r="I43" s="12"/>
      <c r="J43" s="12"/>
      <c r="K43" s="12"/>
      <c r="L43" s="12"/>
      <c r="M43" s="12"/>
      <c r="P43" s="13" t="s">
        <v>121</v>
      </c>
    </row>
    <row r="44" spans="1:17" s="14" customFormat="1" ht="15.75" customHeight="1" thickTop="1">
      <c r="A44" s="97" t="s">
        <v>8</v>
      </c>
      <c r="B44" s="99" t="s">
        <v>9</v>
      </c>
      <c r="C44" s="101" t="s">
        <v>10</v>
      </c>
      <c r="D44" s="103" t="s">
        <v>11</v>
      </c>
      <c r="E44" s="92" t="s">
        <v>12</v>
      </c>
      <c r="F44" s="92" t="s">
        <v>13</v>
      </c>
      <c r="G44" s="92" t="s">
        <v>14</v>
      </c>
      <c r="H44" s="92" t="s">
        <v>15</v>
      </c>
      <c r="I44" s="94" t="s">
        <v>16</v>
      </c>
      <c r="J44" s="94"/>
      <c r="K44" s="94"/>
      <c r="L44" s="94"/>
      <c r="M44" s="94"/>
      <c r="N44" s="94"/>
      <c r="O44" s="94"/>
      <c r="P44" s="94"/>
      <c r="Q44" s="95" t="s">
        <v>17</v>
      </c>
    </row>
    <row r="45" spans="1:17" s="16" customFormat="1" ht="18" customHeight="1" thickBot="1">
      <c r="A45" s="98"/>
      <c r="B45" s="100"/>
      <c r="C45" s="102"/>
      <c r="D45" s="104"/>
      <c r="E45" s="93"/>
      <c r="F45" s="93"/>
      <c r="G45" s="93"/>
      <c r="H45" s="93"/>
      <c r="I45" s="15" t="s">
        <v>18</v>
      </c>
      <c r="J45" s="15" t="s">
        <v>19</v>
      </c>
      <c r="K45" s="15" t="s">
        <v>322</v>
      </c>
      <c r="L45" s="15" t="s">
        <v>323</v>
      </c>
      <c r="M45" s="15" t="s">
        <v>324</v>
      </c>
      <c r="N45" s="15" t="s">
        <v>325</v>
      </c>
      <c r="O45" s="15" t="s">
        <v>20</v>
      </c>
      <c r="P45" s="15" t="s">
        <v>21</v>
      </c>
      <c r="Q45" s="96"/>
    </row>
    <row r="46" spans="1:17" s="26" customFormat="1" ht="21" customHeight="1" thickTop="1">
      <c r="A46" s="27">
        <v>1</v>
      </c>
      <c r="B46" s="18" t="s">
        <v>22</v>
      </c>
      <c r="C46" s="28" t="s">
        <v>86</v>
      </c>
      <c r="D46" s="29" t="s">
        <v>122</v>
      </c>
      <c r="E46" s="30" t="s">
        <v>123</v>
      </c>
      <c r="F46" s="22"/>
      <c r="G46" s="23"/>
      <c r="H46" s="23"/>
      <c r="I46" s="24">
        <v>8</v>
      </c>
      <c r="J46" s="24">
        <v>7.5</v>
      </c>
      <c r="K46" s="24">
        <v>7.5</v>
      </c>
      <c r="L46" s="24">
        <v>5</v>
      </c>
      <c r="M46" s="24">
        <v>8</v>
      </c>
      <c r="N46" s="23">
        <v>7</v>
      </c>
      <c r="O46" s="107">
        <f aca="true" t="shared" si="1" ref="O46:O68">(I46+J46*2+SUM(K46:N46)/4*7)/10</f>
        <v>7.1125</v>
      </c>
      <c r="P46" s="23"/>
      <c r="Q46" s="25"/>
    </row>
    <row r="47" spans="1:17" s="26" customFormat="1" ht="21" customHeight="1">
      <c r="A47" s="27">
        <v>2</v>
      </c>
      <c r="B47" s="18" t="s">
        <v>26</v>
      </c>
      <c r="C47" s="28" t="s">
        <v>124</v>
      </c>
      <c r="D47" s="29" t="s">
        <v>125</v>
      </c>
      <c r="E47" s="30" t="s">
        <v>126</v>
      </c>
      <c r="F47" s="22"/>
      <c r="G47" s="23"/>
      <c r="H47" s="23"/>
      <c r="I47" s="24">
        <v>10</v>
      </c>
      <c r="J47" s="24">
        <v>9</v>
      </c>
      <c r="K47" s="24">
        <v>9.5</v>
      </c>
      <c r="L47" s="24">
        <v>9</v>
      </c>
      <c r="M47" s="24">
        <v>7.5</v>
      </c>
      <c r="N47" s="23">
        <v>8</v>
      </c>
      <c r="O47" s="107">
        <f t="shared" si="1"/>
        <v>8.75</v>
      </c>
      <c r="P47" s="23"/>
      <c r="Q47" s="25"/>
    </row>
    <row r="48" spans="1:17" s="26" customFormat="1" ht="21" customHeight="1">
      <c r="A48" s="27">
        <v>3</v>
      </c>
      <c r="B48" s="18" t="s">
        <v>30</v>
      </c>
      <c r="C48" s="28" t="s">
        <v>127</v>
      </c>
      <c r="D48" s="29" t="s">
        <v>125</v>
      </c>
      <c r="E48" s="30" t="s">
        <v>128</v>
      </c>
      <c r="F48" s="22"/>
      <c r="G48" s="23"/>
      <c r="H48" s="23"/>
      <c r="I48" s="24">
        <v>10</v>
      </c>
      <c r="J48" s="24">
        <v>9.5</v>
      </c>
      <c r="K48" s="24">
        <v>4.5</v>
      </c>
      <c r="L48" s="24">
        <v>7</v>
      </c>
      <c r="M48" s="24">
        <v>8</v>
      </c>
      <c r="N48" s="23">
        <v>7</v>
      </c>
      <c r="O48" s="107">
        <f t="shared" si="1"/>
        <v>7.5375</v>
      </c>
      <c r="P48" s="23"/>
      <c r="Q48" s="25"/>
    </row>
    <row r="49" spans="1:17" s="26" customFormat="1" ht="21" customHeight="1">
      <c r="A49" s="27">
        <v>4</v>
      </c>
      <c r="B49" s="18" t="s">
        <v>33</v>
      </c>
      <c r="C49" s="28" t="s">
        <v>129</v>
      </c>
      <c r="D49" s="29" t="s">
        <v>130</v>
      </c>
      <c r="E49" s="30" t="s">
        <v>131</v>
      </c>
      <c r="F49" s="22"/>
      <c r="G49" s="23"/>
      <c r="H49" s="23"/>
      <c r="I49" s="24">
        <v>9</v>
      </c>
      <c r="J49" s="24">
        <v>6.5</v>
      </c>
      <c r="K49" s="24">
        <v>3</v>
      </c>
      <c r="L49" s="24">
        <v>5</v>
      </c>
      <c r="M49" s="24">
        <v>6</v>
      </c>
      <c r="N49" s="23">
        <v>6</v>
      </c>
      <c r="O49" s="107">
        <f t="shared" si="1"/>
        <v>5.7</v>
      </c>
      <c r="P49" s="23"/>
      <c r="Q49" s="25"/>
    </row>
    <row r="50" spans="1:17" s="26" customFormat="1" ht="21" customHeight="1">
      <c r="A50" s="27">
        <v>5</v>
      </c>
      <c r="B50" s="18" t="s">
        <v>37</v>
      </c>
      <c r="C50" s="28" t="s">
        <v>132</v>
      </c>
      <c r="D50" s="29" t="s">
        <v>130</v>
      </c>
      <c r="E50" s="30" t="s">
        <v>96</v>
      </c>
      <c r="F50" s="22"/>
      <c r="G50" s="23"/>
      <c r="H50" s="23"/>
      <c r="I50" s="24">
        <v>7</v>
      </c>
      <c r="J50" s="24">
        <v>9.5</v>
      </c>
      <c r="K50" s="24">
        <v>7</v>
      </c>
      <c r="L50" s="24">
        <v>8.5</v>
      </c>
      <c r="M50" s="24">
        <v>8</v>
      </c>
      <c r="N50" s="23">
        <v>7</v>
      </c>
      <c r="O50" s="107">
        <f t="shared" si="1"/>
        <v>7.9375</v>
      </c>
      <c r="P50" s="23"/>
      <c r="Q50" s="25"/>
    </row>
    <row r="51" spans="1:17" s="26" customFormat="1" ht="21" customHeight="1">
      <c r="A51" s="27">
        <v>6</v>
      </c>
      <c r="B51" s="18" t="s">
        <v>41</v>
      </c>
      <c r="C51" s="28" t="s">
        <v>133</v>
      </c>
      <c r="D51" s="29" t="s">
        <v>130</v>
      </c>
      <c r="E51" s="30" t="s">
        <v>126</v>
      </c>
      <c r="F51" s="22"/>
      <c r="G51" s="23"/>
      <c r="H51" s="23"/>
      <c r="I51" s="24">
        <v>9</v>
      </c>
      <c r="J51" s="24">
        <v>6.5</v>
      </c>
      <c r="K51" s="24">
        <v>7.5</v>
      </c>
      <c r="L51" s="24">
        <v>5</v>
      </c>
      <c r="M51" s="24">
        <v>8</v>
      </c>
      <c r="N51" s="23">
        <v>7</v>
      </c>
      <c r="O51" s="107">
        <f t="shared" si="1"/>
        <v>7.0125</v>
      </c>
      <c r="P51" s="23"/>
      <c r="Q51" s="25"/>
    </row>
    <row r="52" spans="1:17" s="26" customFormat="1" ht="21" customHeight="1">
      <c r="A52" s="27">
        <v>7</v>
      </c>
      <c r="B52" s="18" t="s">
        <v>44</v>
      </c>
      <c r="C52" s="28" t="s">
        <v>134</v>
      </c>
      <c r="D52" s="29" t="s">
        <v>130</v>
      </c>
      <c r="E52" s="30" t="s">
        <v>135</v>
      </c>
      <c r="F52" s="22"/>
      <c r="G52" s="23"/>
      <c r="H52" s="23"/>
      <c r="I52" s="24">
        <v>10</v>
      </c>
      <c r="J52" s="24">
        <v>8</v>
      </c>
      <c r="K52" s="24">
        <v>7</v>
      </c>
      <c r="L52" s="24">
        <v>5.5</v>
      </c>
      <c r="M52" s="24">
        <v>8.5</v>
      </c>
      <c r="N52" s="23">
        <v>7</v>
      </c>
      <c r="O52" s="107">
        <f t="shared" si="1"/>
        <v>7.5</v>
      </c>
      <c r="P52" s="23"/>
      <c r="Q52" s="25"/>
    </row>
    <row r="53" spans="1:17" s="26" customFormat="1" ht="21" customHeight="1">
      <c r="A53" s="27">
        <v>8</v>
      </c>
      <c r="B53" s="18" t="s">
        <v>48</v>
      </c>
      <c r="C53" s="28" t="s">
        <v>136</v>
      </c>
      <c r="D53" s="29" t="s">
        <v>137</v>
      </c>
      <c r="E53" s="30" t="s">
        <v>138</v>
      </c>
      <c r="F53" s="22"/>
      <c r="G53" s="23"/>
      <c r="H53" s="23"/>
      <c r="I53" s="24">
        <v>10</v>
      </c>
      <c r="J53" s="24">
        <v>6.8</v>
      </c>
      <c r="K53" s="24">
        <v>4.5</v>
      </c>
      <c r="L53" s="24">
        <v>4.5</v>
      </c>
      <c r="M53" s="24">
        <v>8.5</v>
      </c>
      <c r="N53" s="23">
        <v>6</v>
      </c>
      <c r="O53" s="107">
        <f t="shared" si="1"/>
        <v>6.472499999999999</v>
      </c>
      <c r="P53" s="23"/>
      <c r="Q53" s="25"/>
    </row>
    <row r="54" spans="1:17" s="26" customFormat="1" ht="21" customHeight="1">
      <c r="A54" s="27">
        <v>9</v>
      </c>
      <c r="B54" s="18" t="s">
        <v>52</v>
      </c>
      <c r="C54" s="28" t="s">
        <v>101</v>
      </c>
      <c r="D54" s="29" t="s">
        <v>139</v>
      </c>
      <c r="E54" s="30" t="s">
        <v>140</v>
      </c>
      <c r="F54" s="22"/>
      <c r="G54" s="23"/>
      <c r="H54" s="23"/>
      <c r="I54" s="24">
        <v>10</v>
      </c>
      <c r="J54" s="24">
        <v>7</v>
      </c>
      <c r="K54" s="24">
        <v>7</v>
      </c>
      <c r="L54" s="24">
        <v>7</v>
      </c>
      <c r="M54" s="24">
        <v>8</v>
      </c>
      <c r="N54" s="23">
        <v>7</v>
      </c>
      <c r="O54" s="107">
        <f t="shared" si="1"/>
        <v>7.475</v>
      </c>
      <c r="P54" s="23"/>
      <c r="Q54" s="25"/>
    </row>
    <row r="55" spans="1:17" s="26" customFormat="1" ht="21" customHeight="1">
      <c r="A55" s="27">
        <v>10</v>
      </c>
      <c r="B55" s="18" t="s">
        <v>56</v>
      </c>
      <c r="C55" s="28" t="s">
        <v>141</v>
      </c>
      <c r="D55" s="29" t="s">
        <v>142</v>
      </c>
      <c r="E55" s="30" t="s">
        <v>143</v>
      </c>
      <c r="F55" s="22"/>
      <c r="G55" s="23"/>
      <c r="H55" s="23"/>
      <c r="I55" s="24">
        <v>6</v>
      </c>
      <c r="J55" s="24">
        <v>8.8</v>
      </c>
      <c r="K55" s="24">
        <v>4</v>
      </c>
      <c r="L55" s="24">
        <v>4.5</v>
      </c>
      <c r="M55" s="24">
        <v>7.5</v>
      </c>
      <c r="N55" s="23">
        <v>5</v>
      </c>
      <c r="O55" s="107">
        <f t="shared" si="1"/>
        <v>6.035</v>
      </c>
      <c r="P55" s="23"/>
      <c r="Q55" s="25"/>
    </row>
    <row r="56" spans="1:17" s="26" customFormat="1" ht="21" customHeight="1">
      <c r="A56" s="27">
        <v>11</v>
      </c>
      <c r="B56" s="18" t="s">
        <v>60</v>
      </c>
      <c r="C56" s="28" t="s">
        <v>144</v>
      </c>
      <c r="D56" s="29" t="s">
        <v>145</v>
      </c>
      <c r="E56" s="30" t="s">
        <v>146</v>
      </c>
      <c r="F56" s="22"/>
      <c r="G56" s="23"/>
      <c r="H56" s="23"/>
      <c r="I56" s="24">
        <v>10</v>
      </c>
      <c r="J56" s="24">
        <v>7.3</v>
      </c>
      <c r="K56" s="24">
        <v>6</v>
      </c>
      <c r="L56" s="24">
        <v>3</v>
      </c>
      <c r="M56" s="24">
        <v>6</v>
      </c>
      <c r="N56" s="23">
        <v>4</v>
      </c>
      <c r="O56" s="107">
        <f t="shared" si="1"/>
        <v>5.785</v>
      </c>
      <c r="P56" s="23"/>
      <c r="Q56" s="25"/>
    </row>
    <row r="57" spans="1:17" s="26" customFormat="1" ht="21" customHeight="1">
      <c r="A57" s="27">
        <v>12</v>
      </c>
      <c r="B57" s="18" t="s">
        <v>64</v>
      </c>
      <c r="C57" s="28" t="s">
        <v>147</v>
      </c>
      <c r="D57" s="29" t="s">
        <v>148</v>
      </c>
      <c r="E57" s="30" t="s">
        <v>149</v>
      </c>
      <c r="F57" s="22"/>
      <c r="G57" s="23"/>
      <c r="H57" s="23"/>
      <c r="I57" s="24">
        <v>9</v>
      </c>
      <c r="J57" s="24">
        <v>9.8</v>
      </c>
      <c r="K57" s="24">
        <v>9.5</v>
      </c>
      <c r="L57" s="24">
        <v>9</v>
      </c>
      <c r="M57" s="24">
        <v>8</v>
      </c>
      <c r="N57" s="23">
        <v>8</v>
      </c>
      <c r="O57" s="107">
        <f t="shared" si="1"/>
        <v>8.897499999999999</v>
      </c>
      <c r="P57" s="23"/>
      <c r="Q57" s="25"/>
    </row>
    <row r="58" spans="1:17" s="26" customFormat="1" ht="21" customHeight="1">
      <c r="A58" s="27">
        <v>13</v>
      </c>
      <c r="B58" s="18" t="s">
        <v>67</v>
      </c>
      <c r="C58" s="28" t="s">
        <v>150</v>
      </c>
      <c r="D58" s="29" t="s">
        <v>148</v>
      </c>
      <c r="E58" s="30" t="s">
        <v>151</v>
      </c>
      <c r="F58" s="22"/>
      <c r="G58" s="23"/>
      <c r="H58" s="23"/>
      <c r="I58" s="24">
        <v>9</v>
      </c>
      <c r="J58" s="24">
        <v>6</v>
      </c>
      <c r="K58" s="24">
        <v>5</v>
      </c>
      <c r="L58" s="24">
        <v>3</v>
      </c>
      <c r="M58" s="24">
        <v>6</v>
      </c>
      <c r="N58" s="23">
        <v>5</v>
      </c>
      <c r="O58" s="107">
        <f t="shared" si="1"/>
        <v>5.425</v>
      </c>
      <c r="P58" s="23"/>
      <c r="Q58" s="25"/>
    </row>
    <row r="59" spans="1:17" s="26" customFormat="1" ht="21" customHeight="1">
      <c r="A59" s="27">
        <v>14</v>
      </c>
      <c r="B59" s="18" t="s">
        <v>70</v>
      </c>
      <c r="C59" s="28" t="s">
        <v>86</v>
      </c>
      <c r="D59" s="29" t="s">
        <v>152</v>
      </c>
      <c r="E59" s="30" t="s">
        <v>153</v>
      </c>
      <c r="F59" s="22"/>
      <c r="G59" s="23"/>
      <c r="H59" s="23"/>
      <c r="I59" s="24">
        <v>9</v>
      </c>
      <c r="J59" s="24">
        <v>8</v>
      </c>
      <c r="K59" s="24">
        <v>5.5</v>
      </c>
      <c r="L59" s="24">
        <v>7</v>
      </c>
      <c r="M59" s="24">
        <v>7</v>
      </c>
      <c r="N59" s="23">
        <v>7</v>
      </c>
      <c r="O59" s="107">
        <f t="shared" si="1"/>
        <v>7.1375</v>
      </c>
      <c r="P59" s="23"/>
      <c r="Q59" s="25"/>
    </row>
    <row r="60" spans="1:17" s="26" customFormat="1" ht="21" customHeight="1">
      <c r="A60" s="27">
        <v>15</v>
      </c>
      <c r="B60" s="18" t="s">
        <v>74</v>
      </c>
      <c r="C60" s="28" t="s">
        <v>154</v>
      </c>
      <c r="D60" s="29" t="s">
        <v>155</v>
      </c>
      <c r="E60" s="30" t="s">
        <v>103</v>
      </c>
      <c r="F60" s="22"/>
      <c r="G60" s="23"/>
      <c r="H60" s="23"/>
      <c r="I60" s="24">
        <v>10</v>
      </c>
      <c r="J60" s="24">
        <v>9.3</v>
      </c>
      <c r="K60" s="24">
        <v>5</v>
      </c>
      <c r="L60" s="24">
        <v>7</v>
      </c>
      <c r="M60" s="24">
        <v>7</v>
      </c>
      <c r="N60" s="23">
        <v>7</v>
      </c>
      <c r="O60" s="107">
        <f t="shared" si="1"/>
        <v>7.409999999999999</v>
      </c>
      <c r="P60" s="23"/>
      <c r="Q60" s="25"/>
    </row>
    <row r="61" spans="1:17" s="26" customFormat="1" ht="21" customHeight="1">
      <c r="A61" s="27">
        <v>16</v>
      </c>
      <c r="B61" s="18" t="s">
        <v>78</v>
      </c>
      <c r="C61" s="28" t="s">
        <v>156</v>
      </c>
      <c r="D61" s="29" t="s">
        <v>155</v>
      </c>
      <c r="E61" s="30" t="s">
        <v>157</v>
      </c>
      <c r="F61" s="22"/>
      <c r="G61" s="23"/>
      <c r="H61" s="23"/>
      <c r="I61" s="24">
        <v>9</v>
      </c>
      <c r="J61" s="24">
        <v>6.8</v>
      </c>
      <c r="K61" s="24">
        <v>4.5</v>
      </c>
      <c r="L61" s="24">
        <v>4</v>
      </c>
      <c r="M61" s="24">
        <v>8</v>
      </c>
      <c r="N61" s="23">
        <v>5</v>
      </c>
      <c r="O61" s="107">
        <f t="shared" si="1"/>
        <v>6.0225</v>
      </c>
      <c r="P61" s="23"/>
      <c r="Q61" s="25"/>
    </row>
    <row r="62" spans="1:17" s="26" customFormat="1" ht="21" customHeight="1">
      <c r="A62" s="27">
        <v>17</v>
      </c>
      <c r="B62" s="18" t="s">
        <v>82</v>
      </c>
      <c r="C62" s="28" t="s">
        <v>158</v>
      </c>
      <c r="D62" s="29" t="s">
        <v>155</v>
      </c>
      <c r="E62" s="30" t="s">
        <v>159</v>
      </c>
      <c r="F62" s="22"/>
      <c r="G62" s="23"/>
      <c r="H62" s="23"/>
      <c r="I62" s="24">
        <v>9</v>
      </c>
      <c r="J62" s="24">
        <v>9</v>
      </c>
      <c r="K62" s="24">
        <v>2.5</v>
      </c>
      <c r="L62" s="24">
        <v>3.5</v>
      </c>
      <c r="M62" s="24">
        <v>5.5</v>
      </c>
      <c r="N62" s="23">
        <v>3</v>
      </c>
      <c r="O62" s="107">
        <f t="shared" si="1"/>
        <v>5.2375</v>
      </c>
      <c r="P62" s="23"/>
      <c r="Q62" s="25"/>
    </row>
    <row r="63" spans="1:17" s="26" customFormat="1" ht="21" customHeight="1">
      <c r="A63" s="27">
        <v>18</v>
      </c>
      <c r="B63" s="18" t="s">
        <v>85</v>
      </c>
      <c r="C63" s="28" t="s">
        <v>160</v>
      </c>
      <c r="D63" s="29" t="s">
        <v>161</v>
      </c>
      <c r="E63" s="30" t="s">
        <v>162</v>
      </c>
      <c r="F63" s="22"/>
      <c r="G63" s="23"/>
      <c r="H63" s="23"/>
      <c r="I63" s="24">
        <v>9</v>
      </c>
      <c r="J63" s="24">
        <v>5.8</v>
      </c>
      <c r="K63" s="24">
        <v>2</v>
      </c>
      <c r="L63" s="24">
        <v>7</v>
      </c>
      <c r="M63" s="24">
        <v>5</v>
      </c>
      <c r="N63" s="23">
        <v>5</v>
      </c>
      <c r="O63" s="107">
        <f t="shared" si="1"/>
        <v>5.385</v>
      </c>
      <c r="P63" s="23"/>
      <c r="Q63" s="25"/>
    </row>
    <row r="64" spans="1:17" s="26" customFormat="1" ht="21" customHeight="1">
      <c r="A64" s="27">
        <v>19</v>
      </c>
      <c r="B64" s="18" t="s">
        <v>89</v>
      </c>
      <c r="C64" s="28" t="s">
        <v>75</v>
      </c>
      <c r="D64" s="29" t="s">
        <v>161</v>
      </c>
      <c r="E64" s="30" t="s">
        <v>163</v>
      </c>
      <c r="F64" s="22"/>
      <c r="G64" s="23"/>
      <c r="H64" s="23"/>
      <c r="I64" s="24">
        <v>10</v>
      </c>
      <c r="J64" s="24">
        <v>9.3</v>
      </c>
      <c r="K64" s="24">
        <v>5.5</v>
      </c>
      <c r="L64" s="24">
        <v>4.5</v>
      </c>
      <c r="M64" s="24">
        <v>6</v>
      </c>
      <c r="N64" s="23">
        <v>6</v>
      </c>
      <c r="O64" s="107">
        <f t="shared" si="1"/>
        <v>6.709999999999999</v>
      </c>
      <c r="P64" s="23"/>
      <c r="Q64" s="25"/>
    </row>
    <row r="65" spans="1:17" s="26" customFormat="1" ht="21" customHeight="1">
      <c r="A65" s="27">
        <v>20</v>
      </c>
      <c r="B65" s="18" t="s">
        <v>93</v>
      </c>
      <c r="C65" s="28" t="s">
        <v>164</v>
      </c>
      <c r="D65" s="29" t="s">
        <v>165</v>
      </c>
      <c r="E65" s="30" t="s">
        <v>166</v>
      </c>
      <c r="F65" s="22"/>
      <c r="G65" s="23"/>
      <c r="H65" s="23"/>
      <c r="I65" s="24">
        <v>8</v>
      </c>
      <c r="J65" s="24">
        <v>8</v>
      </c>
      <c r="K65" s="24">
        <v>5</v>
      </c>
      <c r="L65" s="24">
        <v>5.5</v>
      </c>
      <c r="M65" s="24">
        <v>5</v>
      </c>
      <c r="N65" s="23">
        <v>5</v>
      </c>
      <c r="O65" s="107">
        <f t="shared" si="1"/>
        <v>5.9875</v>
      </c>
      <c r="P65" s="23"/>
      <c r="Q65" s="25"/>
    </row>
    <row r="66" spans="1:17" s="26" customFormat="1" ht="21" customHeight="1">
      <c r="A66" s="27">
        <v>21</v>
      </c>
      <c r="B66" s="18" t="s">
        <v>97</v>
      </c>
      <c r="C66" s="28" t="s">
        <v>167</v>
      </c>
      <c r="D66" s="29" t="s">
        <v>168</v>
      </c>
      <c r="E66" s="30" t="s">
        <v>169</v>
      </c>
      <c r="F66" s="22"/>
      <c r="G66" s="23"/>
      <c r="H66" s="23"/>
      <c r="I66" s="24">
        <v>8</v>
      </c>
      <c r="J66" s="24">
        <v>7.3</v>
      </c>
      <c r="K66" s="24">
        <v>6</v>
      </c>
      <c r="L66" s="24">
        <v>4.8</v>
      </c>
      <c r="M66" s="24">
        <v>5.5</v>
      </c>
      <c r="N66" s="23">
        <v>5</v>
      </c>
      <c r="O66" s="107">
        <f t="shared" si="1"/>
        <v>5.9875</v>
      </c>
      <c r="P66" s="23"/>
      <c r="Q66" s="25"/>
    </row>
    <row r="67" spans="1:17" s="26" customFormat="1" ht="21" customHeight="1">
      <c r="A67" s="27">
        <v>22</v>
      </c>
      <c r="B67" s="18" t="s">
        <v>100</v>
      </c>
      <c r="C67" s="28" t="s">
        <v>170</v>
      </c>
      <c r="D67" s="29" t="s">
        <v>171</v>
      </c>
      <c r="E67" s="30" t="s">
        <v>172</v>
      </c>
      <c r="F67" s="22"/>
      <c r="G67" s="23"/>
      <c r="H67" s="23"/>
      <c r="I67" s="24">
        <v>10</v>
      </c>
      <c r="J67" s="24">
        <v>9.3</v>
      </c>
      <c r="K67" s="24">
        <v>7</v>
      </c>
      <c r="L67" s="24">
        <v>6.5</v>
      </c>
      <c r="M67" s="24">
        <v>6.5</v>
      </c>
      <c r="N67" s="23">
        <v>7</v>
      </c>
      <c r="O67" s="107">
        <f t="shared" si="1"/>
        <v>7.584999999999999</v>
      </c>
      <c r="P67" s="23"/>
      <c r="Q67" s="25"/>
    </row>
    <row r="68" spans="1:17" s="26" customFormat="1" ht="21" customHeight="1">
      <c r="A68" s="27">
        <v>23</v>
      </c>
      <c r="B68" s="18" t="s">
        <v>104</v>
      </c>
      <c r="C68" s="28" t="s">
        <v>127</v>
      </c>
      <c r="D68" s="29" t="s">
        <v>173</v>
      </c>
      <c r="E68" s="30" t="s">
        <v>174</v>
      </c>
      <c r="F68" s="22"/>
      <c r="G68" s="23"/>
      <c r="H68" s="23"/>
      <c r="I68" s="24">
        <v>9</v>
      </c>
      <c r="J68" s="24">
        <v>8.8</v>
      </c>
      <c r="K68" s="24">
        <v>7</v>
      </c>
      <c r="L68" s="24">
        <v>4</v>
      </c>
      <c r="M68" s="24">
        <v>7</v>
      </c>
      <c r="N68" s="23">
        <v>5</v>
      </c>
      <c r="O68" s="107">
        <f>(I68+J68*2+SUM(K68:N68)/4*7)/10</f>
        <v>6.685</v>
      </c>
      <c r="P68" s="23"/>
      <c r="Q68" s="25"/>
    </row>
    <row r="69" spans="1:17" s="26" customFormat="1" ht="19.5" customHeight="1" thickBot="1">
      <c r="A69" s="33"/>
      <c r="B69" s="34"/>
      <c r="C69" s="58"/>
      <c r="D69" s="59"/>
      <c r="E69" s="60"/>
      <c r="F69" s="61"/>
      <c r="G69" s="40"/>
      <c r="H69" s="40"/>
      <c r="I69" s="39"/>
      <c r="J69" s="39"/>
      <c r="K69" s="39"/>
      <c r="L69" s="39"/>
      <c r="M69" s="39"/>
      <c r="N69" s="40"/>
      <c r="O69" s="40"/>
      <c r="P69" s="40"/>
      <c r="Q69" s="62"/>
    </row>
    <row r="70" spans="1:33" s="48" customFormat="1" ht="16.5" thickTop="1">
      <c r="A70" s="42" t="s">
        <v>111</v>
      </c>
      <c r="B70" s="42"/>
      <c r="C70" s="42"/>
      <c r="D70" s="42" t="s">
        <v>112</v>
      </c>
      <c r="E70" s="43"/>
      <c r="F70" s="42"/>
      <c r="G70" s="42" t="s">
        <v>113</v>
      </c>
      <c r="H70" s="42"/>
      <c r="I70" s="44"/>
      <c r="J70" s="45"/>
      <c r="K70" s="45"/>
      <c r="L70" s="45"/>
      <c r="M70" s="45"/>
      <c r="N70" s="46"/>
      <c r="O70" s="47" t="s">
        <v>114</v>
      </c>
      <c r="P70" s="46"/>
      <c r="S70" s="46"/>
      <c r="T70" s="42"/>
      <c r="U70" s="42"/>
      <c r="V70" s="49" t="s">
        <v>175</v>
      </c>
      <c r="W70" s="42"/>
      <c r="X70" s="42"/>
      <c r="Y70" s="42"/>
      <c r="Z70" s="42"/>
      <c r="AA70" s="42"/>
      <c r="AB70" s="42"/>
      <c r="AC70" s="42"/>
      <c r="AD70" s="46"/>
      <c r="AE70" s="46"/>
      <c r="AF70" s="46"/>
      <c r="AG70" s="46"/>
    </row>
    <row r="71" spans="1:33" s="48" customFormat="1" ht="14.25" customHeight="1">
      <c r="A71" s="49" t="s">
        <v>115</v>
      </c>
      <c r="B71" s="49"/>
      <c r="C71" s="49"/>
      <c r="D71" s="49" t="s">
        <v>116</v>
      </c>
      <c r="E71" s="43"/>
      <c r="F71" s="42"/>
      <c r="G71" s="42"/>
      <c r="H71" s="42"/>
      <c r="I71" s="44"/>
      <c r="J71" s="45"/>
      <c r="K71" s="45"/>
      <c r="L71" s="45"/>
      <c r="M71" s="45"/>
      <c r="N71" s="46"/>
      <c r="O71" s="46"/>
      <c r="P71" s="46"/>
      <c r="S71" s="46"/>
      <c r="T71" s="49"/>
      <c r="U71" s="49"/>
      <c r="V71" s="49"/>
      <c r="W71" s="42"/>
      <c r="X71" s="49"/>
      <c r="Y71" s="42"/>
      <c r="Z71" s="42"/>
      <c r="AA71" s="42"/>
      <c r="AB71" s="42"/>
      <c r="AC71" s="42"/>
      <c r="AD71" s="46"/>
      <c r="AE71" s="46"/>
      <c r="AF71" s="46"/>
      <c r="AG71" s="46"/>
    </row>
    <row r="72" spans="1:33" s="48" customFormat="1" ht="14.25" customHeight="1">
      <c r="A72" s="49"/>
      <c r="B72" s="49"/>
      <c r="C72" s="49"/>
      <c r="D72" s="49"/>
      <c r="E72" s="43"/>
      <c r="F72" s="42"/>
      <c r="G72" s="42"/>
      <c r="H72" s="42"/>
      <c r="I72" s="44"/>
      <c r="J72" s="45"/>
      <c r="K72" s="45"/>
      <c r="L72" s="45"/>
      <c r="M72" s="45"/>
      <c r="N72" s="46"/>
      <c r="O72" s="46"/>
      <c r="P72" s="46"/>
      <c r="S72" s="46"/>
      <c r="T72" s="49"/>
      <c r="U72" s="49"/>
      <c r="V72" s="49"/>
      <c r="W72" s="42"/>
      <c r="X72" s="49"/>
      <c r="Y72" s="42"/>
      <c r="Z72" s="42"/>
      <c r="AA72" s="42"/>
      <c r="AB72" s="42"/>
      <c r="AC72" s="42"/>
      <c r="AD72" s="46"/>
      <c r="AE72" s="46"/>
      <c r="AF72" s="46"/>
      <c r="AG72" s="46"/>
    </row>
    <row r="73" spans="1:33" s="48" customFormat="1" ht="14.25" customHeight="1">
      <c r="A73" s="49"/>
      <c r="B73" s="49"/>
      <c r="C73" s="49"/>
      <c r="D73" s="49"/>
      <c r="E73" s="43"/>
      <c r="F73" s="42"/>
      <c r="G73" s="42"/>
      <c r="H73" s="42"/>
      <c r="I73" s="44"/>
      <c r="J73" s="45"/>
      <c r="K73" s="45"/>
      <c r="L73" s="45"/>
      <c r="M73" s="45"/>
      <c r="N73" s="46"/>
      <c r="O73" s="46"/>
      <c r="P73" s="46"/>
      <c r="S73" s="46"/>
      <c r="T73" s="49"/>
      <c r="U73" s="49"/>
      <c r="V73" s="49"/>
      <c r="W73" s="42"/>
      <c r="X73" s="49"/>
      <c r="Y73" s="42"/>
      <c r="Z73" s="42"/>
      <c r="AA73" s="42"/>
      <c r="AB73" s="42"/>
      <c r="AC73" s="42"/>
      <c r="AD73" s="46"/>
      <c r="AE73" s="46"/>
      <c r="AF73" s="46"/>
      <c r="AG73" s="46"/>
    </row>
    <row r="74" spans="1:33" s="48" customFormat="1" ht="14.25" customHeight="1">
      <c r="A74" s="49"/>
      <c r="B74" s="49"/>
      <c r="C74" s="49"/>
      <c r="D74" s="49"/>
      <c r="E74" s="43"/>
      <c r="F74" s="42"/>
      <c r="G74" s="42"/>
      <c r="H74" s="42"/>
      <c r="I74" s="44"/>
      <c r="J74" s="45"/>
      <c r="K74" s="45"/>
      <c r="L74" s="45"/>
      <c r="M74" s="45"/>
      <c r="N74" s="46"/>
      <c r="O74" s="46"/>
      <c r="P74" s="46"/>
      <c r="S74" s="46"/>
      <c r="T74" s="49"/>
      <c r="U74" s="49"/>
      <c r="V74" s="49"/>
      <c r="W74" s="42"/>
      <c r="X74" s="49"/>
      <c r="Y74" s="42"/>
      <c r="Z74" s="42"/>
      <c r="AA74" s="42"/>
      <c r="AB74" s="42"/>
      <c r="AC74" s="42"/>
      <c r="AD74" s="46"/>
      <c r="AE74" s="46"/>
      <c r="AF74" s="46"/>
      <c r="AG74" s="46"/>
    </row>
    <row r="75" spans="1:33" s="48" customFormat="1" ht="15" customHeight="1">
      <c r="A75" s="49"/>
      <c r="B75" s="49"/>
      <c r="C75" s="49"/>
      <c r="D75" s="49"/>
      <c r="E75" s="43"/>
      <c r="F75" s="49"/>
      <c r="G75" s="42"/>
      <c r="H75" s="42" t="s">
        <v>117</v>
      </c>
      <c r="I75" s="44"/>
      <c r="J75" s="50"/>
      <c r="K75" s="50"/>
      <c r="L75" s="50"/>
      <c r="M75" s="50"/>
      <c r="N75" s="46"/>
      <c r="O75" s="51"/>
      <c r="P75" s="51"/>
      <c r="Q75" s="51"/>
      <c r="R75" s="51"/>
      <c r="S75" s="46"/>
      <c r="T75" s="49"/>
      <c r="U75" s="49"/>
      <c r="V75" s="49"/>
      <c r="W75" s="42"/>
      <c r="X75" s="49"/>
      <c r="Y75" s="42"/>
      <c r="Z75" s="52"/>
      <c r="AA75" s="42"/>
      <c r="AB75" s="46"/>
      <c r="AC75" s="46"/>
      <c r="AD75" s="51"/>
      <c r="AE75" s="51"/>
      <c r="AF75" s="51"/>
      <c r="AG75" s="51"/>
    </row>
    <row r="76" spans="1:33" s="54" customFormat="1" ht="15.75" customHeight="1">
      <c r="A76" s="53" t="s">
        <v>118</v>
      </c>
      <c r="C76" s="42"/>
      <c r="E76" s="55" t="s">
        <v>119</v>
      </c>
      <c r="F76" s="56"/>
      <c r="G76" s="56"/>
      <c r="H76" s="56"/>
      <c r="I76" s="56"/>
      <c r="J76" s="57"/>
      <c r="K76" s="57"/>
      <c r="L76" s="57"/>
      <c r="M76" s="57"/>
      <c r="N76" s="53" t="s">
        <v>120</v>
      </c>
      <c r="P76" s="51"/>
      <c r="S76" s="51"/>
      <c r="T76" s="49"/>
      <c r="U76" s="49"/>
      <c r="V76" s="49"/>
      <c r="W76" s="42"/>
      <c r="X76" s="49"/>
      <c r="Y76" s="42"/>
      <c r="Z76" s="52"/>
      <c r="AA76" s="42"/>
      <c r="AB76" s="51"/>
      <c r="AC76" s="51"/>
      <c r="AD76" s="51"/>
      <c r="AE76" s="51"/>
      <c r="AF76" s="51"/>
      <c r="AG76" s="51"/>
    </row>
    <row r="77" spans="1:15" ht="19.5" customHeight="1">
      <c r="A77" s="1" t="s">
        <v>0</v>
      </c>
      <c r="B77" s="1"/>
      <c r="C77" s="2"/>
      <c r="D77" s="2"/>
      <c r="F77" s="4" t="s">
        <v>1</v>
      </c>
      <c r="G77" s="4"/>
      <c r="H77" s="4"/>
      <c r="I77" s="5"/>
      <c r="J77" s="5"/>
      <c r="K77" s="5"/>
      <c r="L77" s="5"/>
      <c r="M77" s="5"/>
      <c r="N77" s="4"/>
      <c r="O77" s="4"/>
    </row>
    <row r="78" spans="1:16" ht="19.5" customHeight="1">
      <c r="A78" s="1" t="s">
        <v>2</v>
      </c>
      <c r="B78" s="1"/>
      <c r="C78" s="1"/>
      <c r="D78" s="1"/>
      <c r="F78" s="105" t="s">
        <v>176</v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6:16" ht="19.5" customHeight="1">
      <c r="F79" s="106" t="s">
        <v>4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s="9" customFormat="1" ht="19.5" customHeight="1">
      <c r="A80" s="9" t="s">
        <v>5</v>
      </c>
      <c r="E80" s="10"/>
      <c r="F80" s="11" t="s">
        <v>6</v>
      </c>
      <c r="I80" s="12"/>
      <c r="J80" s="12"/>
      <c r="K80" s="12"/>
      <c r="L80" s="12"/>
      <c r="M80" s="12"/>
      <c r="P80" s="13" t="s">
        <v>121</v>
      </c>
    </row>
    <row r="81" spans="6:16" ht="19.5" customHeight="1" thickBo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7" s="14" customFormat="1" ht="15.75" customHeight="1" thickTop="1">
      <c r="A82" s="97" t="s">
        <v>8</v>
      </c>
      <c r="B82" s="99" t="s">
        <v>9</v>
      </c>
      <c r="C82" s="101" t="s">
        <v>10</v>
      </c>
      <c r="D82" s="103" t="s">
        <v>11</v>
      </c>
      <c r="E82" s="92" t="s">
        <v>12</v>
      </c>
      <c r="F82" s="92" t="s">
        <v>13</v>
      </c>
      <c r="G82" s="92" t="s">
        <v>14</v>
      </c>
      <c r="H82" s="92" t="s">
        <v>15</v>
      </c>
      <c r="I82" s="94" t="s">
        <v>16</v>
      </c>
      <c r="J82" s="94"/>
      <c r="K82" s="94"/>
      <c r="L82" s="94"/>
      <c r="M82" s="94"/>
      <c r="N82" s="94"/>
      <c r="O82" s="94"/>
      <c r="P82" s="94"/>
      <c r="Q82" s="95" t="s">
        <v>17</v>
      </c>
    </row>
    <row r="83" spans="1:17" s="16" customFormat="1" ht="18" customHeight="1" thickBot="1">
      <c r="A83" s="98"/>
      <c r="B83" s="100"/>
      <c r="C83" s="102"/>
      <c r="D83" s="104"/>
      <c r="E83" s="93"/>
      <c r="F83" s="93"/>
      <c r="G83" s="93"/>
      <c r="H83" s="93"/>
      <c r="I83" s="15" t="s">
        <v>18</v>
      </c>
      <c r="J83" s="15" t="s">
        <v>19</v>
      </c>
      <c r="K83" s="15" t="s">
        <v>322</v>
      </c>
      <c r="L83" s="15" t="s">
        <v>323</v>
      </c>
      <c r="M83" s="15" t="s">
        <v>324</v>
      </c>
      <c r="N83" s="15" t="s">
        <v>325</v>
      </c>
      <c r="O83" s="15" t="s">
        <v>20</v>
      </c>
      <c r="P83" s="15" t="s">
        <v>21</v>
      </c>
      <c r="Q83" s="96"/>
    </row>
    <row r="84" spans="1:17" s="26" customFormat="1" ht="29.25" customHeight="1" thickTop="1">
      <c r="A84" s="17">
        <v>1</v>
      </c>
      <c r="B84" s="18">
        <v>24</v>
      </c>
      <c r="C84" s="63" t="s">
        <v>177</v>
      </c>
      <c r="D84" s="64" t="s">
        <v>178</v>
      </c>
      <c r="E84" s="65" t="s">
        <v>179</v>
      </c>
      <c r="F84" s="22"/>
      <c r="G84" s="23"/>
      <c r="H84" s="23"/>
      <c r="I84" s="24">
        <v>0</v>
      </c>
      <c r="J84" s="24">
        <v>5</v>
      </c>
      <c r="K84" s="24">
        <v>8.5</v>
      </c>
      <c r="L84" s="24">
        <v>8</v>
      </c>
      <c r="M84" s="24">
        <v>8</v>
      </c>
      <c r="N84" s="23">
        <v>8</v>
      </c>
      <c r="O84" s="107">
        <f>(I84+J84*2+SUM(K84:N84)/4*7)/10</f>
        <v>6.6875</v>
      </c>
      <c r="P84" s="23"/>
      <c r="Q84" s="25"/>
    </row>
    <row r="85" spans="1:17" s="26" customFormat="1" ht="29.25" customHeight="1" thickBot="1">
      <c r="A85" s="33"/>
      <c r="B85" s="34"/>
      <c r="C85" s="66"/>
      <c r="D85" s="67"/>
      <c r="E85" s="68"/>
      <c r="F85" s="40"/>
      <c r="G85" s="40"/>
      <c r="H85" s="40"/>
      <c r="I85" s="39"/>
      <c r="J85" s="39"/>
      <c r="K85" s="39"/>
      <c r="L85" s="39"/>
      <c r="M85" s="39"/>
      <c r="N85" s="40"/>
      <c r="O85" s="40"/>
      <c r="P85" s="40"/>
      <c r="Q85" s="41"/>
    </row>
    <row r="86" spans="1:33" s="48" customFormat="1" ht="16.5" thickTop="1">
      <c r="A86" s="42" t="s">
        <v>111</v>
      </c>
      <c r="B86" s="42"/>
      <c r="C86" s="42"/>
      <c r="D86" s="42" t="s">
        <v>112</v>
      </c>
      <c r="E86" s="43"/>
      <c r="F86" s="42"/>
      <c r="G86" s="42" t="s">
        <v>113</v>
      </c>
      <c r="H86" s="42"/>
      <c r="I86" s="44"/>
      <c r="J86" s="45"/>
      <c r="K86" s="45"/>
      <c r="L86" s="45"/>
      <c r="M86" s="45"/>
      <c r="N86" s="46"/>
      <c r="O86" s="47" t="s">
        <v>114</v>
      </c>
      <c r="P86" s="46"/>
      <c r="S86" s="46"/>
      <c r="T86" s="42"/>
      <c r="U86" s="42"/>
      <c r="V86" s="49"/>
      <c r="W86" s="42"/>
      <c r="X86" s="42"/>
      <c r="Y86" s="42"/>
      <c r="Z86" s="42"/>
      <c r="AA86" s="42"/>
      <c r="AB86" s="42"/>
      <c r="AC86" s="42"/>
      <c r="AD86" s="46"/>
      <c r="AE86" s="46"/>
      <c r="AF86" s="46"/>
      <c r="AG86" s="46"/>
    </row>
    <row r="87" spans="1:33" s="48" customFormat="1" ht="14.25" customHeight="1">
      <c r="A87" s="49" t="s">
        <v>115</v>
      </c>
      <c r="B87" s="49"/>
      <c r="C87" s="49"/>
      <c r="D87" s="49" t="s">
        <v>116</v>
      </c>
      <c r="E87" s="43"/>
      <c r="F87" s="42"/>
      <c r="G87" s="42"/>
      <c r="H87" s="42"/>
      <c r="I87" s="44"/>
      <c r="J87" s="45"/>
      <c r="K87" s="45"/>
      <c r="L87" s="45"/>
      <c r="M87" s="45"/>
      <c r="N87" s="46"/>
      <c r="O87" s="46"/>
      <c r="P87" s="46"/>
      <c r="S87" s="46"/>
      <c r="T87" s="49"/>
      <c r="U87" s="49"/>
      <c r="V87" s="49"/>
      <c r="W87" s="42"/>
      <c r="X87" s="49"/>
      <c r="Y87" s="42"/>
      <c r="Z87" s="42"/>
      <c r="AA87" s="42"/>
      <c r="AB87" s="42"/>
      <c r="AC87" s="42"/>
      <c r="AD87" s="46"/>
      <c r="AE87" s="46"/>
      <c r="AF87" s="46"/>
      <c r="AG87" s="46"/>
    </row>
    <row r="88" spans="1:33" s="48" customFormat="1" ht="14.25" customHeight="1">
      <c r="A88" s="49"/>
      <c r="B88" s="49"/>
      <c r="C88" s="49"/>
      <c r="D88" s="49"/>
      <c r="E88" s="43"/>
      <c r="F88" s="42"/>
      <c r="G88" s="42"/>
      <c r="H88" s="42"/>
      <c r="I88" s="44"/>
      <c r="J88" s="45"/>
      <c r="K88" s="45"/>
      <c r="L88" s="45"/>
      <c r="M88" s="45"/>
      <c r="N88" s="46"/>
      <c r="O88" s="46"/>
      <c r="P88" s="46"/>
      <c r="S88" s="46"/>
      <c r="T88" s="49"/>
      <c r="U88" s="49"/>
      <c r="V88" s="49"/>
      <c r="W88" s="42"/>
      <c r="X88" s="49"/>
      <c r="Y88" s="42"/>
      <c r="Z88" s="42"/>
      <c r="AA88" s="42"/>
      <c r="AB88" s="42"/>
      <c r="AC88" s="42"/>
      <c r="AD88" s="46"/>
      <c r="AE88" s="46"/>
      <c r="AF88" s="46"/>
      <c r="AG88" s="46"/>
    </row>
    <row r="89" spans="1:33" s="48" customFormat="1" ht="14.25" customHeight="1">
      <c r="A89" s="49"/>
      <c r="B89" s="49"/>
      <c r="C89" s="49"/>
      <c r="D89" s="49"/>
      <c r="E89" s="43"/>
      <c r="F89" s="42"/>
      <c r="G89" s="42"/>
      <c r="H89" s="42"/>
      <c r="I89" s="44"/>
      <c r="J89" s="45"/>
      <c r="K89" s="45"/>
      <c r="L89" s="45"/>
      <c r="M89" s="45"/>
      <c r="N89" s="46"/>
      <c r="O89" s="46"/>
      <c r="P89" s="46"/>
      <c r="S89" s="46"/>
      <c r="T89" s="49"/>
      <c r="U89" s="49"/>
      <c r="V89" s="49"/>
      <c r="W89" s="42"/>
      <c r="X89" s="49"/>
      <c r="Y89" s="42"/>
      <c r="Z89" s="42"/>
      <c r="AA89" s="42"/>
      <c r="AB89" s="42"/>
      <c r="AC89" s="42"/>
      <c r="AD89" s="46"/>
      <c r="AE89" s="46"/>
      <c r="AF89" s="46"/>
      <c r="AG89" s="46"/>
    </row>
    <row r="90" spans="1:33" s="48" customFormat="1" ht="14.25" customHeight="1">
      <c r="A90" s="49"/>
      <c r="B90" s="49"/>
      <c r="C90" s="49"/>
      <c r="D90" s="49"/>
      <c r="E90" s="43"/>
      <c r="F90" s="42"/>
      <c r="G90" s="42"/>
      <c r="H90" s="42"/>
      <c r="I90" s="44"/>
      <c r="J90" s="45"/>
      <c r="K90" s="45"/>
      <c r="L90" s="45"/>
      <c r="M90" s="45"/>
      <c r="N90" s="46"/>
      <c r="O90" s="46"/>
      <c r="P90" s="46"/>
      <c r="S90" s="46"/>
      <c r="T90" s="49"/>
      <c r="U90" s="49"/>
      <c r="V90" s="49"/>
      <c r="W90" s="42"/>
      <c r="X90" s="49"/>
      <c r="Y90" s="42"/>
      <c r="Z90" s="42"/>
      <c r="AA90" s="42"/>
      <c r="AB90" s="42"/>
      <c r="AC90" s="42"/>
      <c r="AD90" s="46"/>
      <c r="AE90" s="46"/>
      <c r="AF90" s="46"/>
      <c r="AG90" s="46"/>
    </row>
    <row r="91" spans="1:33" s="48" customFormat="1" ht="14.25" customHeight="1">
      <c r="A91" s="49"/>
      <c r="B91" s="49"/>
      <c r="C91" s="49"/>
      <c r="D91" s="49"/>
      <c r="E91" s="43"/>
      <c r="F91" s="42"/>
      <c r="G91" s="42"/>
      <c r="H91" s="42"/>
      <c r="I91" s="44"/>
      <c r="J91" s="45"/>
      <c r="K91" s="45"/>
      <c r="L91" s="45"/>
      <c r="M91" s="45"/>
      <c r="N91" s="46"/>
      <c r="O91" s="46"/>
      <c r="P91" s="46"/>
      <c r="S91" s="46"/>
      <c r="T91" s="49"/>
      <c r="U91" s="49"/>
      <c r="V91" s="49"/>
      <c r="W91" s="42"/>
      <c r="X91" s="49"/>
      <c r="Y91" s="42"/>
      <c r="Z91" s="42"/>
      <c r="AA91" s="42"/>
      <c r="AB91" s="42"/>
      <c r="AC91" s="42"/>
      <c r="AD91" s="46"/>
      <c r="AE91" s="46"/>
      <c r="AF91" s="46"/>
      <c r="AG91" s="46"/>
    </row>
    <row r="92" spans="1:33" s="48" customFormat="1" ht="15" customHeight="1">
      <c r="A92" s="49"/>
      <c r="B92" s="49"/>
      <c r="C92" s="49"/>
      <c r="D92" s="49"/>
      <c r="E92" s="43"/>
      <c r="F92" s="49"/>
      <c r="G92" s="42"/>
      <c r="H92" s="42" t="s">
        <v>117</v>
      </c>
      <c r="I92" s="44"/>
      <c r="J92" s="50"/>
      <c r="K92" s="50"/>
      <c r="L92" s="50"/>
      <c r="M92" s="50"/>
      <c r="N92" s="46"/>
      <c r="O92" s="51"/>
      <c r="P92" s="51"/>
      <c r="Q92" s="51"/>
      <c r="R92" s="51"/>
      <c r="S92" s="46"/>
      <c r="T92" s="49"/>
      <c r="U92" s="49"/>
      <c r="V92" s="49"/>
      <c r="W92" s="42"/>
      <c r="X92" s="49"/>
      <c r="Y92" s="42"/>
      <c r="Z92" s="52"/>
      <c r="AA92" s="42"/>
      <c r="AB92" s="46"/>
      <c r="AC92" s="46"/>
      <c r="AD92" s="51"/>
      <c r="AE92" s="51"/>
      <c r="AF92" s="51"/>
      <c r="AG92" s="51"/>
    </row>
    <row r="93" spans="1:33" s="54" customFormat="1" ht="15.75" customHeight="1">
      <c r="A93" s="53" t="s">
        <v>118</v>
      </c>
      <c r="C93" s="42"/>
      <c r="E93" s="55" t="s">
        <v>119</v>
      </c>
      <c r="F93" s="56"/>
      <c r="G93" s="56"/>
      <c r="H93" s="56"/>
      <c r="I93" s="56"/>
      <c r="J93" s="57"/>
      <c r="K93" s="57"/>
      <c r="L93" s="57"/>
      <c r="M93" s="57"/>
      <c r="N93" s="53" t="s">
        <v>120</v>
      </c>
      <c r="P93" s="51"/>
      <c r="S93" s="51"/>
      <c r="T93" s="49"/>
      <c r="U93" s="49"/>
      <c r="V93" s="49"/>
      <c r="W93" s="42"/>
      <c r="X93" s="49"/>
      <c r="Y93" s="42"/>
      <c r="Z93" s="52"/>
      <c r="AA93" s="42"/>
      <c r="AB93" s="51"/>
      <c r="AC93" s="51"/>
      <c r="AD93" s="51"/>
      <c r="AE93" s="51"/>
      <c r="AF93" s="51"/>
      <c r="AG93" s="51"/>
    </row>
  </sheetData>
  <sheetProtection/>
  <mergeCells count="36">
    <mergeCell ref="F2:P2"/>
    <mergeCell ref="F3:P3"/>
    <mergeCell ref="A6:A7"/>
    <mergeCell ref="B6:B7"/>
    <mergeCell ref="C6:C7"/>
    <mergeCell ref="D6:D7"/>
    <mergeCell ref="E6:E7"/>
    <mergeCell ref="F6:F7"/>
    <mergeCell ref="G6:G7"/>
    <mergeCell ref="H6:H7"/>
    <mergeCell ref="I6:P6"/>
    <mergeCell ref="Q6:Q7"/>
    <mergeCell ref="F41:P41"/>
    <mergeCell ref="F42:P42"/>
    <mergeCell ref="A44:A45"/>
    <mergeCell ref="B44:B45"/>
    <mergeCell ref="C44:C45"/>
    <mergeCell ref="D44:D45"/>
    <mergeCell ref="E44:E45"/>
    <mergeCell ref="F44:F45"/>
    <mergeCell ref="G44:G45"/>
    <mergeCell ref="H44:H45"/>
    <mergeCell ref="I44:P44"/>
    <mergeCell ref="Q44:Q45"/>
    <mergeCell ref="F78:P78"/>
    <mergeCell ref="F79:P79"/>
    <mergeCell ref="G82:G83"/>
    <mergeCell ref="H82:H83"/>
    <mergeCell ref="I82:P82"/>
    <mergeCell ref="Q82:Q83"/>
    <mergeCell ref="A82:A83"/>
    <mergeCell ref="B82:B83"/>
    <mergeCell ref="C82:C83"/>
    <mergeCell ref="D82:D83"/>
    <mergeCell ref="E82:E83"/>
    <mergeCell ref="F82:F83"/>
  </mergeCells>
  <printOptions/>
  <pageMargins left="0.35" right="0.5" top="0.41" bottom="0.75" header="0.2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00390625" style="7" customWidth="1"/>
    <col min="2" max="2" width="5.8515625" style="7" customWidth="1"/>
    <col min="3" max="3" width="15.7109375" style="6" customWidth="1"/>
    <col min="4" max="4" width="8.00390625" style="6" customWidth="1"/>
    <col min="5" max="5" width="9.28125" style="3" customWidth="1"/>
    <col min="6" max="6" width="6.421875" style="6" customWidth="1"/>
    <col min="7" max="7" width="5.00390625" style="6" customWidth="1"/>
    <col min="8" max="8" width="5.421875" style="6" customWidth="1"/>
    <col min="9" max="9" width="4.7109375" style="7" customWidth="1"/>
    <col min="10" max="13" width="4.8515625" style="7" customWidth="1"/>
    <col min="14" max="14" width="5.28125" style="6" customWidth="1"/>
    <col min="15" max="15" width="6.57421875" style="6" customWidth="1"/>
    <col min="16" max="16" width="7.7109375" style="6" customWidth="1"/>
    <col min="17" max="17" width="8.00390625" style="6" customWidth="1"/>
    <col min="18" max="18" width="1.8515625" style="6" customWidth="1"/>
    <col min="19" max="16384" width="9.140625" style="6" customWidth="1"/>
  </cols>
  <sheetData>
    <row r="1" spans="1:15" ht="19.5" customHeight="1">
      <c r="A1" s="1" t="s">
        <v>0</v>
      </c>
      <c r="B1" s="1"/>
      <c r="C1" s="2"/>
      <c r="D1" s="2"/>
      <c r="F1" s="4" t="s">
        <v>1</v>
      </c>
      <c r="G1" s="4"/>
      <c r="H1" s="4"/>
      <c r="I1" s="5"/>
      <c r="J1" s="5"/>
      <c r="K1" s="5"/>
      <c r="L1" s="5"/>
      <c r="M1" s="5"/>
      <c r="N1" s="4"/>
      <c r="O1" s="4"/>
    </row>
    <row r="2" spans="1:16" ht="19.5" customHeight="1">
      <c r="A2" s="1" t="s">
        <v>2</v>
      </c>
      <c r="B2" s="1"/>
      <c r="C2" s="1"/>
      <c r="D2" s="1"/>
      <c r="F2" s="105" t="s">
        <v>180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6:16" ht="19.5" customHeight="1">
      <c r="F3" s="106" t="s">
        <v>326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9" customFormat="1" ht="19.5" customHeight="1">
      <c r="A4" s="9" t="s">
        <v>327</v>
      </c>
      <c r="E4" s="10"/>
      <c r="F4" s="11" t="s">
        <v>6</v>
      </c>
      <c r="I4" s="12"/>
      <c r="J4" s="12"/>
      <c r="K4" s="12"/>
      <c r="L4" s="12"/>
      <c r="M4" s="12"/>
      <c r="P4" s="13" t="s">
        <v>7</v>
      </c>
    </row>
    <row r="5" spans="5:13" s="9" customFormat="1" ht="19.5" customHeight="1" thickBot="1">
      <c r="E5" s="10"/>
      <c r="F5" s="11"/>
      <c r="I5" s="12"/>
      <c r="J5" s="12"/>
      <c r="K5" s="12"/>
      <c r="L5" s="12"/>
      <c r="M5" s="12"/>
    </row>
    <row r="6" spans="1:17" s="14" customFormat="1" ht="15.75" customHeight="1" thickTop="1">
      <c r="A6" s="97" t="s">
        <v>8</v>
      </c>
      <c r="B6" s="99" t="s">
        <v>9</v>
      </c>
      <c r="C6" s="101" t="s">
        <v>10</v>
      </c>
      <c r="D6" s="103" t="s">
        <v>11</v>
      </c>
      <c r="E6" s="92" t="s">
        <v>12</v>
      </c>
      <c r="F6" s="92" t="s">
        <v>13</v>
      </c>
      <c r="G6" s="92" t="s">
        <v>14</v>
      </c>
      <c r="H6" s="92" t="s">
        <v>15</v>
      </c>
      <c r="I6" s="94" t="s">
        <v>16</v>
      </c>
      <c r="J6" s="94"/>
      <c r="K6" s="94"/>
      <c r="L6" s="94"/>
      <c r="M6" s="94"/>
      <c r="N6" s="94"/>
      <c r="O6" s="94"/>
      <c r="P6" s="94"/>
      <c r="Q6" s="95" t="s">
        <v>17</v>
      </c>
    </row>
    <row r="7" spans="1:17" s="16" customFormat="1" ht="18" customHeight="1" thickBot="1">
      <c r="A7" s="98"/>
      <c r="B7" s="100"/>
      <c r="C7" s="102"/>
      <c r="D7" s="104"/>
      <c r="E7" s="93"/>
      <c r="F7" s="93"/>
      <c r="G7" s="93"/>
      <c r="H7" s="93"/>
      <c r="I7" s="15" t="s">
        <v>18</v>
      </c>
      <c r="J7" s="15" t="s">
        <v>19</v>
      </c>
      <c r="K7" s="15" t="s">
        <v>322</v>
      </c>
      <c r="L7" s="15" t="s">
        <v>323</v>
      </c>
      <c r="M7" s="15" t="s">
        <v>324</v>
      </c>
      <c r="N7" s="15" t="s">
        <v>325</v>
      </c>
      <c r="O7" s="15" t="s">
        <v>20</v>
      </c>
      <c r="P7" s="15" t="s">
        <v>21</v>
      </c>
      <c r="Q7" s="96"/>
    </row>
    <row r="8" spans="1:17" s="26" customFormat="1" ht="22.5" customHeight="1" thickTop="1">
      <c r="A8" s="17">
        <v>1</v>
      </c>
      <c r="B8" s="18" t="s">
        <v>22</v>
      </c>
      <c r="C8" s="69" t="s">
        <v>182</v>
      </c>
      <c r="D8" s="70" t="s">
        <v>28</v>
      </c>
      <c r="E8" s="71" t="s">
        <v>183</v>
      </c>
      <c r="F8" s="22"/>
      <c r="G8" s="23"/>
      <c r="H8" s="23"/>
      <c r="I8" s="24">
        <v>10</v>
      </c>
      <c r="J8" s="24">
        <v>7</v>
      </c>
      <c r="K8" s="24">
        <v>9</v>
      </c>
      <c r="L8" s="24">
        <v>7</v>
      </c>
      <c r="M8" s="24">
        <v>4.5</v>
      </c>
      <c r="N8" s="23">
        <v>5</v>
      </c>
      <c r="O8" s="107">
        <f>(I8+J8*2+SUM(K8:N8)/4*7)/10</f>
        <v>6.8625</v>
      </c>
      <c r="P8" s="23"/>
      <c r="Q8" s="25"/>
    </row>
    <row r="9" spans="1:17" s="26" customFormat="1" ht="22.5" customHeight="1">
      <c r="A9" s="27">
        <v>2</v>
      </c>
      <c r="B9" s="18" t="s">
        <v>26</v>
      </c>
      <c r="C9" s="72" t="s">
        <v>184</v>
      </c>
      <c r="D9" s="29" t="s">
        <v>28</v>
      </c>
      <c r="E9" s="30" t="s">
        <v>185</v>
      </c>
      <c r="F9" s="22"/>
      <c r="G9" s="23"/>
      <c r="H9" s="23"/>
      <c r="I9" s="24">
        <v>6</v>
      </c>
      <c r="J9" s="24">
        <v>5</v>
      </c>
      <c r="K9" s="24">
        <v>0</v>
      </c>
      <c r="L9" s="24"/>
      <c r="M9" s="24"/>
      <c r="N9" s="23"/>
      <c r="O9" s="107">
        <f aca="true" t="shared" si="0" ref="O9:O40">(I9+J9*2+SUM(K9:N9)/4*7)/10</f>
        <v>1.6</v>
      </c>
      <c r="P9" s="23"/>
      <c r="Q9" s="25"/>
    </row>
    <row r="10" spans="1:17" s="26" customFormat="1" ht="22.5" customHeight="1">
      <c r="A10" s="27">
        <v>3</v>
      </c>
      <c r="B10" s="18" t="s">
        <v>30</v>
      </c>
      <c r="C10" s="72" t="s">
        <v>186</v>
      </c>
      <c r="D10" s="29" t="s">
        <v>28</v>
      </c>
      <c r="E10" s="30" t="s">
        <v>187</v>
      </c>
      <c r="F10" s="22"/>
      <c r="G10" s="23"/>
      <c r="H10" s="23"/>
      <c r="I10" s="24">
        <v>7</v>
      </c>
      <c r="J10" s="24">
        <v>6.5</v>
      </c>
      <c r="K10" s="24">
        <v>9</v>
      </c>
      <c r="L10" s="24">
        <v>7</v>
      </c>
      <c r="M10" s="24">
        <v>3.5</v>
      </c>
      <c r="N10" s="23">
        <v>3</v>
      </c>
      <c r="O10" s="107">
        <f t="shared" si="0"/>
        <v>5.9375</v>
      </c>
      <c r="P10" s="23"/>
      <c r="Q10" s="25"/>
    </row>
    <row r="11" spans="1:17" s="26" customFormat="1" ht="22.5" customHeight="1">
      <c r="A11" s="27">
        <v>4</v>
      </c>
      <c r="B11" s="18" t="s">
        <v>33</v>
      </c>
      <c r="C11" s="28" t="s">
        <v>188</v>
      </c>
      <c r="D11" s="29" t="s">
        <v>189</v>
      </c>
      <c r="E11" s="30" t="s">
        <v>190</v>
      </c>
      <c r="F11" s="22"/>
      <c r="G11" s="23"/>
      <c r="H11" s="23"/>
      <c r="I11" s="24">
        <v>8</v>
      </c>
      <c r="J11" s="24">
        <v>6</v>
      </c>
      <c r="K11" s="24">
        <v>8</v>
      </c>
      <c r="L11" s="24">
        <v>7</v>
      </c>
      <c r="M11" s="24">
        <v>3</v>
      </c>
      <c r="N11" s="23">
        <v>5.5</v>
      </c>
      <c r="O11" s="107">
        <f t="shared" si="0"/>
        <v>6.1125</v>
      </c>
      <c r="P11" s="23"/>
      <c r="Q11" s="25"/>
    </row>
    <row r="12" spans="1:17" s="26" customFormat="1" ht="22.5" customHeight="1">
      <c r="A12" s="27">
        <v>5</v>
      </c>
      <c r="B12" s="18" t="s">
        <v>37</v>
      </c>
      <c r="C12" s="28" t="s">
        <v>86</v>
      </c>
      <c r="D12" s="29" t="s">
        <v>189</v>
      </c>
      <c r="E12" s="30" t="s">
        <v>191</v>
      </c>
      <c r="F12" s="22"/>
      <c r="G12" s="23"/>
      <c r="H12" s="23"/>
      <c r="I12" s="24">
        <v>10</v>
      </c>
      <c r="J12" s="24">
        <v>7</v>
      </c>
      <c r="K12" s="24">
        <v>8</v>
      </c>
      <c r="L12" s="24">
        <v>6</v>
      </c>
      <c r="M12" s="24">
        <v>2.5</v>
      </c>
      <c r="N12" s="23">
        <v>3.5</v>
      </c>
      <c r="O12" s="107">
        <f t="shared" si="0"/>
        <v>5.9</v>
      </c>
      <c r="P12" s="23"/>
      <c r="Q12" s="25"/>
    </row>
    <row r="13" spans="1:17" s="26" customFormat="1" ht="22.5" customHeight="1">
      <c r="A13" s="27">
        <v>6</v>
      </c>
      <c r="B13" s="18" t="s">
        <v>41</v>
      </c>
      <c r="C13" s="28" t="s">
        <v>133</v>
      </c>
      <c r="D13" s="29" t="s">
        <v>192</v>
      </c>
      <c r="E13" s="30" t="s">
        <v>193</v>
      </c>
      <c r="F13" s="22"/>
      <c r="G13" s="23"/>
      <c r="H13" s="23"/>
      <c r="I13" s="24">
        <v>8</v>
      </c>
      <c r="J13" s="24">
        <v>6</v>
      </c>
      <c r="K13" s="24">
        <v>8</v>
      </c>
      <c r="L13" s="24">
        <v>6.5</v>
      </c>
      <c r="M13" s="24">
        <v>3.5</v>
      </c>
      <c r="N13" s="23">
        <v>3.5</v>
      </c>
      <c r="O13" s="107">
        <f t="shared" si="0"/>
        <v>5.7625</v>
      </c>
      <c r="P13" s="23"/>
      <c r="Q13" s="25"/>
    </row>
    <row r="14" spans="1:17" s="26" customFormat="1" ht="22.5" customHeight="1">
      <c r="A14" s="27">
        <v>7</v>
      </c>
      <c r="B14" s="18" t="s">
        <v>44</v>
      </c>
      <c r="C14" s="28" t="s">
        <v>194</v>
      </c>
      <c r="D14" s="29" t="s">
        <v>39</v>
      </c>
      <c r="E14" s="30" t="s">
        <v>195</v>
      </c>
      <c r="F14" s="22"/>
      <c r="G14" s="23"/>
      <c r="H14" s="23"/>
      <c r="I14" s="24">
        <v>10</v>
      </c>
      <c r="J14" s="24">
        <v>6</v>
      </c>
      <c r="K14" s="24">
        <v>8</v>
      </c>
      <c r="L14" s="24">
        <v>7</v>
      </c>
      <c r="M14" s="24">
        <v>4.5</v>
      </c>
      <c r="N14" s="23">
        <v>5</v>
      </c>
      <c r="O14" s="107">
        <f t="shared" si="0"/>
        <v>6.4875</v>
      </c>
      <c r="P14" s="23"/>
      <c r="Q14" s="25"/>
    </row>
    <row r="15" spans="1:17" s="26" customFormat="1" ht="22.5" customHeight="1">
      <c r="A15" s="27">
        <v>8</v>
      </c>
      <c r="B15" s="18" t="s">
        <v>48</v>
      </c>
      <c r="C15" s="28" t="s">
        <v>196</v>
      </c>
      <c r="D15" s="29" t="s">
        <v>62</v>
      </c>
      <c r="E15" s="30" t="s">
        <v>197</v>
      </c>
      <c r="F15" s="22"/>
      <c r="G15" s="23"/>
      <c r="H15" s="23"/>
      <c r="I15" s="24">
        <v>10</v>
      </c>
      <c r="J15" s="24">
        <v>8.5</v>
      </c>
      <c r="K15" s="24">
        <v>7</v>
      </c>
      <c r="L15" s="24">
        <v>8.5</v>
      </c>
      <c r="M15" s="24">
        <v>4</v>
      </c>
      <c r="N15" s="23">
        <v>5</v>
      </c>
      <c r="O15" s="107">
        <f t="shared" si="0"/>
        <v>6.9875</v>
      </c>
      <c r="P15" s="23"/>
      <c r="Q15" s="25"/>
    </row>
    <row r="16" spans="1:17" s="26" customFormat="1" ht="22.5" customHeight="1">
      <c r="A16" s="27">
        <v>9</v>
      </c>
      <c r="B16" s="18" t="s">
        <v>52</v>
      </c>
      <c r="C16" s="28" t="s">
        <v>198</v>
      </c>
      <c r="D16" s="29" t="s">
        <v>199</v>
      </c>
      <c r="E16" s="30" t="s">
        <v>200</v>
      </c>
      <c r="F16" s="22"/>
      <c r="G16" s="23"/>
      <c r="H16" s="23"/>
      <c r="I16" s="24">
        <v>10</v>
      </c>
      <c r="J16" s="24">
        <v>6</v>
      </c>
      <c r="K16" s="24">
        <v>8</v>
      </c>
      <c r="L16" s="24">
        <v>6</v>
      </c>
      <c r="M16" s="24">
        <v>3</v>
      </c>
      <c r="N16" s="23">
        <v>3.5</v>
      </c>
      <c r="O16" s="107">
        <f t="shared" si="0"/>
        <v>5.7875</v>
      </c>
      <c r="P16" s="23"/>
      <c r="Q16" s="25"/>
    </row>
    <row r="17" spans="1:17" s="26" customFormat="1" ht="22.5" customHeight="1">
      <c r="A17" s="27">
        <v>10</v>
      </c>
      <c r="B17" s="18" t="s">
        <v>56</v>
      </c>
      <c r="C17" s="28" t="s">
        <v>201</v>
      </c>
      <c r="D17" s="29" t="s">
        <v>199</v>
      </c>
      <c r="E17" s="30" t="s">
        <v>202</v>
      </c>
      <c r="F17" s="22"/>
      <c r="G17" s="23"/>
      <c r="H17" s="23"/>
      <c r="I17" s="24">
        <v>8</v>
      </c>
      <c r="J17" s="24">
        <v>7</v>
      </c>
      <c r="K17" s="24">
        <v>8</v>
      </c>
      <c r="L17" s="24">
        <v>7.5</v>
      </c>
      <c r="M17" s="24">
        <v>2.5</v>
      </c>
      <c r="N17" s="23">
        <v>4.5</v>
      </c>
      <c r="O17" s="107">
        <f t="shared" si="0"/>
        <v>6.1375</v>
      </c>
      <c r="P17" s="23"/>
      <c r="Q17" s="25"/>
    </row>
    <row r="18" spans="1:17" s="26" customFormat="1" ht="22.5" customHeight="1">
      <c r="A18" s="27">
        <v>11</v>
      </c>
      <c r="B18" s="18" t="s">
        <v>60</v>
      </c>
      <c r="C18" s="28" t="s">
        <v>203</v>
      </c>
      <c r="D18" s="29" t="s">
        <v>72</v>
      </c>
      <c r="E18" s="30" t="s">
        <v>204</v>
      </c>
      <c r="F18" s="22"/>
      <c r="G18" s="23"/>
      <c r="H18" s="23"/>
      <c r="I18" s="24">
        <v>9</v>
      </c>
      <c r="J18" s="24">
        <v>6.5</v>
      </c>
      <c r="K18" s="24">
        <v>8</v>
      </c>
      <c r="L18" s="24">
        <v>7</v>
      </c>
      <c r="M18" s="24">
        <v>4.5</v>
      </c>
      <c r="N18" s="23">
        <v>2</v>
      </c>
      <c r="O18" s="107">
        <f t="shared" si="0"/>
        <v>5.9625</v>
      </c>
      <c r="P18" s="23"/>
      <c r="Q18" s="25"/>
    </row>
    <row r="19" spans="1:17" s="26" customFormat="1" ht="22.5" customHeight="1">
      <c r="A19" s="27">
        <v>12</v>
      </c>
      <c r="B19" s="18" t="s">
        <v>64</v>
      </c>
      <c r="C19" s="28" t="s">
        <v>205</v>
      </c>
      <c r="D19" s="29" t="s">
        <v>206</v>
      </c>
      <c r="E19" s="30" t="s">
        <v>207</v>
      </c>
      <c r="F19" s="22"/>
      <c r="G19" s="23"/>
      <c r="H19" s="23"/>
      <c r="I19" s="24">
        <v>10</v>
      </c>
      <c r="J19" s="24">
        <v>7</v>
      </c>
      <c r="K19" s="24">
        <v>8</v>
      </c>
      <c r="L19" s="24">
        <v>4</v>
      </c>
      <c r="M19" s="24">
        <v>5.5</v>
      </c>
      <c r="N19" s="23">
        <v>5</v>
      </c>
      <c r="O19" s="107">
        <f t="shared" si="0"/>
        <v>6.3375</v>
      </c>
      <c r="P19" s="23"/>
      <c r="Q19" s="25"/>
    </row>
    <row r="20" spans="1:17" s="26" customFormat="1" ht="22.5" customHeight="1">
      <c r="A20" s="27">
        <v>13</v>
      </c>
      <c r="B20" s="18" t="s">
        <v>67</v>
      </c>
      <c r="C20" s="28" t="s">
        <v>208</v>
      </c>
      <c r="D20" s="29" t="s">
        <v>209</v>
      </c>
      <c r="E20" s="30" t="s">
        <v>210</v>
      </c>
      <c r="F20" s="22"/>
      <c r="G20" s="23"/>
      <c r="H20" s="23"/>
      <c r="I20" s="24">
        <v>9</v>
      </c>
      <c r="J20" s="24">
        <v>6.5</v>
      </c>
      <c r="K20" s="24">
        <v>8</v>
      </c>
      <c r="L20" s="24">
        <v>7.5</v>
      </c>
      <c r="M20" s="24">
        <v>6.5</v>
      </c>
      <c r="N20" s="23">
        <v>6</v>
      </c>
      <c r="O20" s="107">
        <f t="shared" si="0"/>
        <v>7.1</v>
      </c>
      <c r="P20" s="23"/>
      <c r="Q20" s="25"/>
    </row>
    <row r="21" spans="1:17" s="26" customFormat="1" ht="22.5" customHeight="1">
      <c r="A21" s="27">
        <v>14</v>
      </c>
      <c r="B21" s="18" t="s">
        <v>70</v>
      </c>
      <c r="C21" s="28" t="s">
        <v>211</v>
      </c>
      <c r="D21" s="29" t="s">
        <v>212</v>
      </c>
      <c r="E21" s="30" t="s">
        <v>213</v>
      </c>
      <c r="F21" s="22"/>
      <c r="G21" s="23"/>
      <c r="H21" s="23"/>
      <c r="I21" s="24">
        <v>10</v>
      </c>
      <c r="J21" s="24">
        <v>7.5</v>
      </c>
      <c r="K21" s="24">
        <v>7</v>
      </c>
      <c r="L21" s="24">
        <v>8</v>
      </c>
      <c r="M21" s="24">
        <v>6.5</v>
      </c>
      <c r="N21" s="23">
        <v>8</v>
      </c>
      <c r="O21" s="107">
        <f t="shared" si="0"/>
        <v>7.6625</v>
      </c>
      <c r="P21" s="23"/>
      <c r="Q21" s="25"/>
    </row>
    <row r="22" spans="1:17" s="26" customFormat="1" ht="22.5" customHeight="1">
      <c r="A22" s="27">
        <v>15</v>
      </c>
      <c r="B22" s="18" t="s">
        <v>74</v>
      </c>
      <c r="C22" s="28" t="s">
        <v>214</v>
      </c>
      <c r="D22" s="29" t="s">
        <v>215</v>
      </c>
      <c r="E22" s="30" t="s">
        <v>210</v>
      </c>
      <c r="F22" s="22"/>
      <c r="G22" s="23"/>
      <c r="H22" s="23"/>
      <c r="I22" s="24">
        <v>6</v>
      </c>
      <c r="J22" s="24">
        <v>5</v>
      </c>
      <c r="K22" s="24">
        <v>7</v>
      </c>
      <c r="L22" s="24">
        <v>7</v>
      </c>
      <c r="M22" s="24">
        <v>6</v>
      </c>
      <c r="N22" s="23">
        <v>5</v>
      </c>
      <c r="O22" s="107">
        <f t="shared" si="0"/>
        <v>5.975</v>
      </c>
      <c r="P22" s="23"/>
      <c r="Q22" s="25"/>
    </row>
    <row r="23" spans="1:17" s="26" customFormat="1" ht="22.5" customHeight="1">
      <c r="A23" s="27">
        <v>16</v>
      </c>
      <c r="B23" s="18" t="s">
        <v>78</v>
      </c>
      <c r="C23" s="28" t="s">
        <v>86</v>
      </c>
      <c r="D23" s="29" t="s">
        <v>216</v>
      </c>
      <c r="E23" s="30" t="s">
        <v>217</v>
      </c>
      <c r="F23" s="22"/>
      <c r="G23" s="23"/>
      <c r="H23" s="23"/>
      <c r="I23" s="24">
        <v>10</v>
      </c>
      <c r="J23" s="24">
        <v>7.5</v>
      </c>
      <c r="K23" s="24">
        <v>7</v>
      </c>
      <c r="L23" s="24">
        <v>7</v>
      </c>
      <c r="M23" s="24">
        <v>5</v>
      </c>
      <c r="N23" s="23">
        <v>5</v>
      </c>
      <c r="O23" s="107">
        <f t="shared" si="0"/>
        <v>6.7</v>
      </c>
      <c r="P23" s="23"/>
      <c r="Q23" s="25"/>
    </row>
    <row r="24" spans="1:17" s="26" customFormat="1" ht="22.5" customHeight="1">
      <c r="A24" s="27">
        <v>17</v>
      </c>
      <c r="B24" s="18" t="s">
        <v>82</v>
      </c>
      <c r="C24" s="28" t="s">
        <v>218</v>
      </c>
      <c r="D24" s="29" t="s">
        <v>95</v>
      </c>
      <c r="E24" s="30" t="s">
        <v>219</v>
      </c>
      <c r="F24" s="22"/>
      <c r="G24" s="23"/>
      <c r="H24" s="23"/>
      <c r="I24" s="24">
        <v>10</v>
      </c>
      <c r="J24" s="24">
        <v>8</v>
      </c>
      <c r="K24" s="24">
        <v>7</v>
      </c>
      <c r="L24" s="24">
        <v>7</v>
      </c>
      <c r="M24" s="24">
        <v>4</v>
      </c>
      <c r="N24" s="23">
        <v>6</v>
      </c>
      <c r="O24" s="107">
        <f t="shared" si="0"/>
        <v>6.8</v>
      </c>
      <c r="P24" s="23"/>
      <c r="Q24" s="25"/>
    </row>
    <row r="25" spans="1:17" s="26" customFormat="1" ht="22.5" customHeight="1">
      <c r="A25" s="27">
        <v>18</v>
      </c>
      <c r="B25" s="18" t="s">
        <v>85</v>
      </c>
      <c r="C25" s="28" t="s">
        <v>220</v>
      </c>
      <c r="D25" s="29" t="s">
        <v>95</v>
      </c>
      <c r="E25" s="30" t="s">
        <v>221</v>
      </c>
      <c r="F25" s="22"/>
      <c r="G25" s="23"/>
      <c r="H25" s="23"/>
      <c r="I25" s="24">
        <v>10</v>
      </c>
      <c r="J25" s="24">
        <v>6</v>
      </c>
      <c r="K25" s="24">
        <v>7</v>
      </c>
      <c r="L25" s="24">
        <v>7</v>
      </c>
      <c r="M25" s="24">
        <v>3.5</v>
      </c>
      <c r="N25" s="23">
        <v>4</v>
      </c>
      <c r="O25" s="107">
        <f t="shared" si="0"/>
        <v>5.9625</v>
      </c>
      <c r="P25" s="23"/>
      <c r="Q25" s="25"/>
    </row>
    <row r="26" spans="1:17" s="26" customFormat="1" ht="22.5" customHeight="1">
      <c r="A26" s="27">
        <v>19</v>
      </c>
      <c r="B26" s="18" t="s">
        <v>89</v>
      </c>
      <c r="C26" s="28" t="s">
        <v>222</v>
      </c>
      <c r="D26" s="29" t="s">
        <v>125</v>
      </c>
      <c r="E26" s="30" t="s">
        <v>223</v>
      </c>
      <c r="F26" s="22"/>
      <c r="G26" s="23"/>
      <c r="H26" s="23"/>
      <c r="I26" s="24">
        <v>9</v>
      </c>
      <c r="J26" s="24">
        <v>7</v>
      </c>
      <c r="K26" s="24">
        <v>7</v>
      </c>
      <c r="L26" s="24">
        <v>7.5</v>
      </c>
      <c r="M26" s="24">
        <v>3.5</v>
      </c>
      <c r="N26" s="23">
        <v>5</v>
      </c>
      <c r="O26" s="107">
        <f t="shared" si="0"/>
        <v>6.325</v>
      </c>
      <c r="P26" s="23"/>
      <c r="Q26" s="25"/>
    </row>
    <row r="27" spans="1:17" s="26" customFormat="1" ht="22.5" customHeight="1">
      <c r="A27" s="27">
        <v>20</v>
      </c>
      <c r="B27" s="18" t="s">
        <v>93</v>
      </c>
      <c r="C27" s="28" t="s">
        <v>224</v>
      </c>
      <c r="D27" s="29" t="s">
        <v>125</v>
      </c>
      <c r="E27" s="30" t="s">
        <v>225</v>
      </c>
      <c r="F27" s="22"/>
      <c r="G27" s="23"/>
      <c r="H27" s="23"/>
      <c r="I27" s="24">
        <v>6</v>
      </c>
      <c r="J27" s="24">
        <v>1</v>
      </c>
      <c r="K27" s="24">
        <v>0</v>
      </c>
      <c r="L27" s="24"/>
      <c r="M27" s="24"/>
      <c r="N27" s="23"/>
      <c r="O27" s="107">
        <f t="shared" si="0"/>
        <v>0.8</v>
      </c>
      <c r="P27" s="23"/>
      <c r="Q27" s="25"/>
    </row>
    <row r="28" spans="1:17" s="26" customFormat="1" ht="22.5" customHeight="1">
      <c r="A28" s="27">
        <v>21</v>
      </c>
      <c r="B28" s="18" t="s">
        <v>97</v>
      </c>
      <c r="C28" s="28" t="s">
        <v>226</v>
      </c>
      <c r="D28" s="29" t="s">
        <v>227</v>
      </c>
      <c r="E28" s="30" t="s">
        <v>228</v>
      </c>
      <c r="F28" s="22"/>
      <c r="G28" s="23"/>
      <c r="H28" s="23"/>
      <c r="I28" s="24">
        <v>5</v>
      </c>
      <c r="J28" s="24">
        <v>5</v>
      </c>
      <c r="K28" s="24">
        <v>7</v>
      </c>
      <c r="L28" s="24">
        <v>3</v>
      </c>
      <c r="M28" s="24">
        <v>4.5</v>
      </c>
      <c r="N28" s="23">
        <v>5</v>
      </c>
      <c r="O28" s="107">
        <f t="shared" si="0"/>
        <v>4.9125</v>
      </c>
      <c r="P28" s="23"/>
      <c r="Q28" s="25"/>
    </row>
    <row r="29" spans="1:17" s="26" customFormat="1" ht="22.5" customHeight="1">
      <c r="A29" s="27">
        <v>22</v>
      </c>
      <c r="B29" s="18" t="s">
        <v>100</v>
      </c>
      <c r="C29" s="28" t="s">
        <v>229</v>
      </c>
      <c r="D29" s="29" t="s">
        <v>227</v>
      </c>
      <c r="E29" s="30" t="s">
        <v>230</v>
      </c>
      <c r="F29" s="22"/>
      <c r="G29" s="23"/>
      <c r="H29" s="23"/>
      <c r="I29" s="24">
        <v>10</v>
      </c>
      <c r="J29" s="24">
        <v>7</v>
      </c>
      <c r="K29" s="24">
        <v>7</v>
      </c>
      <c r="L29" s="24">
        <v>7</v>
      </c>
      <c r="M29" s="24">
        <v>6</v>
      </c>
      <c r="N29" s="23">
        <v>7</v>
      </c>
      <c r="O29" s="107">
        <f t="shared" si="0"/>
        <v>7.125</v>
      </c>
      <c r="P29" s="23"/>
      <c r="Q29" s="25"/>
    </row>
    <row r="30" spans="1:17" s="26" customFormat="1" ht="22.5" customHeight="1">
      <c r="A30" s="27">
        <v>23</v>
      </c>
      <c r="B30" s="18" t="s">
        <v>104</v>
      </c>
      <c r="C30" s="28" t="s">
        <v>231</v>
      </c>
      <c r="D30" s="29" t="s">
        <v>130</v>
      </c>
      <c r="E30" s="30" t="s">
        <v>232</v>
      </c>
      <c r="F30" s="22"/>
      <c r="G30" s="23"/>
      <c r="H30" s="23"/>
      <c r="I30" s="24">
        <v>10</v>
      </c>
      <c r="J30" s="24">
        <v>7</v>
      </c>
      <c r="K30" s="24">
        <v>7</v>
      </c>
      <c r="L30" s="24">
        <v>7</v>
      </c>
      <c r="M30" s="24">
        <v>4.5</v>
      </c>
      <c r="N30" s="23">
        <v>6</v>
      </c>
      <c r="O30" s="107">
        <f t="shared" si="0"/>
        <v>6.6875</v>
      </c>
      <c r="P30" s="23"/>
      <c r="Q30" s="25"/>
    </row>
    <row r="31" spans="1:17" s="26" customFormat="1" ht="22.5" customHeight="1">
      <c r="A31" s="27">
        <v>24</v>
      </c>
      <c r="B31" s="18" t="s">
        <v>108</v>
      </c>
      <c r="C31" s="28" t="s">
        <v>233</v>
      </c>
      <c r="D31" s="29" t="s">
        <v>137</v>
      </c>
      <c r="E31" s="30" t="s">
        <v>234</v>
      </c>
      <c r="F31" s="22"/>
      <c r="G31" s="23"/>
      <c r="H31" s="23"/>
      <c r="I31" s="24">
        <v>9</v>
      </c>
      <c r="J31" s="24">
        <v>7.5</v>
      </c>
      <c r="K31" s="24">
        <v>7</v>
      </c>
      <c r="L31" s="24">
        <v>7</v>
      </c>
      <c r="M31" s="24">
        <v>4.5</v>
      </c>
      <c r="N31" s="23">
        <v>6</v>
      </c>
      <c r="O31" s="107">
        <f t="shared" si="0"/>
        <v>6.6875</v>
      </c>
      <c r="P31" s="23"/>
      <c r="Q31" s="25"/>
    </row>
    <row r="32" spans="1:17" s="26" customFormat="1" ht="22.5" customHeight="1">
      <c r="A32" s="27">
        <v>25</v>
      </c>
      <c r="B32" s="18" t="s">
        <v>235</v>
      </c>
      <c r="C32" s="28" t="s">
        <v>236</v>
      </c>
      <c r="D32" s="29" t="s">
        <v>142</v>
      </c>
      <c r="E32" s="30" t="s">
        <v>225</v>
      </c>
      <c r="F32" s="22"/>
      <c r="G32" s="23"/>
      <c r="H32" s="23"/>
      <c r="I32" s="24">
        <v>10</v>
      </c>
      <c r="J32" s="24">
        <v>7</v>
      </c>
      <c r="K32" s="24">
        <v>7</v>
      </c>
      <c r="L32" s="24">
        <v>7.5</v>
      </c>
      <c r="M32" s="24">
        <v>4</v>
      </c>
      <c r="N32" s="23">
        <v>4</v>
      </c>
      <c r="O32" s="107">
        <f t="shared" si="0"/>
        <v>6.3375</v>
      </c>
      <c r="P32" s="23"/>
      <c r="Q32" s="25"/>
    </row>
    <row r="33" spans="1:17" s="26" customFormat="1" ht="22.5" customHeight="1">
      <c r="A33" s="17">
        <v>26</v>
      </c>
      <c r="B33" s="73" t="s">
        <v>237</v>
      </c>
      <c r="C33" s="74" t="s">
        <v>238</v>
      </c>
      <c r="D33" s="75" t="s">
        <v>148</v>
      </c>
      <c r="E33" s="76" t="s">
        <v>239</v>
      </c>
      <c r="F33" s="77"/>
      <c r="G33" s="78"/>
      <c r="H33" s="78"/>
      <c r="I33" s="79">
        <v>9</v>
      </c>
      <c r="J33" s="79">
        <v>7.5</v>
      </c>
      <c r="K33" s="24">
        <v>7</v>
      </c>
      <c r="L33" s="79">
        <v>7.5</v>
      </c>
      <c r="M33" s="79">
        <v>4</v>
      </c>
      <c r="N33" s="78">
        <v>5</v>
      </c>
      <c r="O33" s="107">
        <f t="shared" si="0"/>
        <v>6.5125</v>
      </c>
      <c r="P33" s="78"/>
      <c r="Q33" s="80"/>
    </row>
    <row r="34" spans="1:17" s="26" customFormat="1" ht="22.5" customHeight="1">
      <c r="A34" s="81">
        <v>27</v>
      </c>
      <c r="B34" s="82" t="s">
        <v>240</v>
      </c>
      <c r="C34" s="83" t="s">
        <v>241</v>
      </c>
      <c r="D34" s="70" t="s">
        <v>242</v>
      </c>
      <c r="E34" s="71" t="s">
        <v>243</v>
      </c>
      <c r="F34" s="84"/>
      <c r="G34" s="85"/>
      <c r="H34" s="85"/>
      <c r="I34" s="86">
        <v>10</v>
      </c>
      <c r="J34" s="86">
        <v>5</v>
      </c>
      <c r="K34" s="24">
        <v>7</v>
      </c>
      <c r="L34" s="86">
        <v>6</v>
      </c>
      <c r="M34" s="86">
        <v>4</v>
      </c>
      <c r="N34" s="85">
        <v>3</v>
      </c>
      <c r="O34" s="107">
        <f t="shared" si="0"/>
        <v>5.5</v>
      </c>
      <c r="P34" s="85"/>
      <c r="Q34" s="87"/>
    </row>
    <row r="35" spans="1:17" s="26" customFormat="1" ht="22.5" customHeight="1">
      <c r="A35" s="27">
        <v>28</v>
      </c>
      <c r="B35" s="18" t="s">
        <v>244</v>
      </c>
      <c r="C35" s="28" t="s">
        <v>154</v>
      </c>
      <c r="D35" s="29" t="s">
        <v>245</v>
      </c>
      <c r="E35" s="30" t="s">
        <v>246</v>
      </c>
      <c r="F35" s="22"/>
      <c r="G35" s="23"/>
      <c r="H35" s="23"/>
      <c r="I35" s="24">
        <v>10</v>
      </c>
      <c r="J35" s="24">
        <v>7.5</v>
      </c>
      <c r="K35" s="24">
        <v>7</v>
      </c>
      <c r="L35" s="24">
        <v>6</v>
      </c>
      <c r="M35" s="24">
        <v>3.5</v>
      </c>
      <c r="N35" s="23">
        <v>4</v>
      </c>
      <c r="O35" s="107">
        <f t="shared" si="0"/>
        <v>6.0875</v>
      </c>
      <c r="P35" s="23"/>
      <c r="Q35" s="25"/>
    </row>
    <row r="36" spans="1:17" s="26" customFormat="1" ht="22.5" customHeight="1">
      <c r="A36" s="27">
        <v>29</v>
      </c>
      <c r="B36" s="18" t="s">
        <v>247</v>
      </c>
      <c r="C36" s="28" t="s">
        <v>248</v>
      </c>
      <c r="D36" s="29" t="s">
        <v>249</v>
      </c>
      <c r="E36" s="30" t="s">
        <v>250</v>
      </c>
      <c r="F36" s="22"/>
      <c r="G36" s="23"/>
      <c r="H36" s="23"/>
      <c r="I36" s="24">
        <v>10</v>
      </c>
      <c r="J36" s="24">
        <v>7.5</v>
      </c>
      <c r="K36" s="24">
        <v>7</v>
      </c>
      <c r="L36" s="24">
        <v>8</v>
      </c>
      <c r="M36" s="24">
        <v>4</v>
      </c>
      <c r="N36" s="23">
        <v>5</v>
      </c>
      <c r="O36" s="107">
        <f t="shared" si="0"/>
        <v>6.7</v>
      </c>
      <c r="P36" s="23"/>
      <c r="Q36" s="25"/>
    </row>
    <row r="37" spans="1:17" s="26" customFormat="1" ht="22.5" customHeight="1">
      <c r="A37" s="27">
        <v>30</v>
      </c>
      <c r="B37" s="18" t="s">
        <v>251</v>
      </c>
      <c r="C37" s="28" t="s">
        <v>252</v>
      </c>
      <c r="D37" s="29" t="s">
        <v>253</v>
      </c>
      <c r="E37" s="30" t="s">
        <v>254</v>
      </c>
      <c r="F37" s="22"/>
      <c r="G37" s="23"/>
      <c r="H37" s="23"/>
      <c r="I37" s="24">
        <v>10</v>
      </c>
      <c r="J37" s="24">
        <v>7.5</v>
      </c>
      <c r="K37" s="24">
        <v>7</v>
      </c>
      <c r="L37" s="24">
        <v>7</v>
      </c>
      <c r="M37" s="24">
        <v>4</v>
      </c>
      <c r="N37" s="23">
        <v>3</v>
      </c>
      <c r="O37" s="107">
        <f t="shared" si="0"/>
        <v>6.175</v>
      </c>
      <c r="P37" s="23"/>
      <c r="Q37" s="25"/>
    </row>
    <row r="38" spans="1:17" s="26" customFormat="1" ht="22.5" customHeight="1">
      <c r="A38" s="27">
        <v>31</v>
      </c>
      <c r="B38" s="18" t="s">
        <v>255</v>
      </c>
      <c r="C38" s="28" t="s">
        <v>256</v>
      </c>
      <c r="D38" s="29" t="s">
        <v>253</v>
      </c>
      <c r="E38" s="30" t="s">
        <v>257</v>
      </c>
      <c r="F38" s="22"/>
      <c r="G38" s="23"/>
      <c r="H38" s="23"/>
      <c r="I38" s="24">
        <v>10</v>
      </c>
      <c r="J38" s="24">
        <v>7.5</v>
      </c>
      <c r="K38" s="24">
        <v>7</v>
      </c>
      <c r="L38" s="24">
        <v>8</v>
      </c>
      <c r="M38" s="24">
        <v>4</v>
      </c>
      <c r="N38" s="23">
        <v>4</v>
      </c>
      <c r="O38" s="107">
        <f t="shared" si="0"/>
        <v>6.525</v>
      </c>
      <c r="P38" s="23"/>
      <c r="Q38" s="25"/>
    </row>
    <row r="39" spans="1:17" s="26" customFormat="1" ht="22.5" customHeight="1">
      <c r="A39" s="27">
        <v>32</v>
      </c>
      <c r="B39" s="18" t="s">
        <v>258</v>
      </c>
      <c r="C39" s="28" t="s">
        <v>133</v>
      </c>
      <c r="D39" s="29" t="s">
        <v>168</v>
      </c>
      <c r="E39" s="30" t="s">
        <v>259</v>
      </c>
      <c r="F39" s="22"/>
      <c r="G39" s="23"/>
      <c r="H39" s="23"/>
      <c r="I39" s="24">
        <v>8</v>
      </c>
      <c r="J39" s="24">
        <v>7</v>
      </c>
      <c r="K39" s="24">
        <v>6</v>
      </c>
      <c r="L39" s="24">
        <v>7.5</v>
      </c>
      <c r="M39" s="24">
        <v>3.5</v>
      </c>
      <c r="N39" s="23">
        <v>4</v>
      </c>
      <c r="O39" s="107">
        <f t="shared" si="0"/>
        <v>5.875</v>
      </c>
      <c r="P39" s="23"/>
      <c r="Q39" s="25"/>
    </row>
    <row r="40" spans="1:17" s="26" customFormat="1" ht="22.5" customHeight="1">
      <c r="A40" s="27">
        <v>33</v>
      </c>
      <c r="B40" s="18" t="s">
        <v>260</v>
      </c>
      <c r="C40" s="28" t="s">
        <v>261</v>
      </c>
      <c r="D40" s="29" t="s">
        <v>173</v>
      </c>
      <c r="E40" s="30" t="s">
        <v>262</v>
      </c>
      <c r="F40" s="88"/>
      <c r="G40" s="32"/>
      <c r="H40" s="23"/>
      <c r="I40" s="24">
        <v>9</v>
      </c>
      <c r="J40" s="24">
        <v>7.5</v>
      </c>
      <c r="K40" s="24">
        <v>6</v>
      </c>
      <c r="L40" s="24">
        <v>7.5</v>
      </c>
      <c r="M40" s="24">
        <v>3</v>
      </c>
      <c r="N40" s="23">
        <v>3.5</v>
      </c>
      <c r="O40" s="107">
        <f t="shared" si="0"/>
        <v>5.9</v>
      </c>
      <c r="P40" s="23"/>
      <c r="Q40" s="25"/>
    </row>
    <row r="41" spans="1:17" s="26" customFormat="1" ht="19.5" customHeight="1" thickBot="1">
      <c r="A41" s="33"/>
      <c r="B41" s="34"/>
      <c r="C41" s="35"/>
      <c r="D41" s="36"/>
      <c r="E41" s="37"/>
      <c r="F41" s="38"/>
      <c r="G41" s="38"/>
      <c r="H41" s="40"/>
      <c r="I41" s="39"/>
      <c r="J41" s="39"/>
      <c r="K41" s="39"/>
      <c r="L41" s="39"/>
      <c r="M41" s="39"/>
      <c r="N41" s="40"/>
      <c r="O41" s="40"/>
      <c r="P41" s="40"/>
      <c r="Q41" s="41"/>
    </row>
    <row r="42" spans="1:33" s="48" customFormat="1" ht="16.5" thickTop="1">
      <c r="A42" s="42" t="s">
        <v>111</v>
      </c>
      <c r="B42" s="42"/>
      <c r="C42" s="42"/>
      <c r="D42" s="42" t="s">
        <v>112</v>
      </c>
      <c r="E42" s="43"/>
      <c r="F42" s="42"/>
      <c r="G42" s="42" t="s">
        <v>113</v>
      </c>
      <c r="H42" s="42"/>
      <c r="I42" s="44"/>
      <c r="J42" s="45"/>
      <c r="K42" s="45"/>
      <c r="L42" s="45"/>
      <c r="M42" s="45"/>
      <c r="N42" s="46"/>
      <c r="O42" s="47" t="s">
        <v>114</v>
      </c>
      <c r="P42" s="46"/>
      <c r="S42" s="46"/>
      <c r="T42" s="42"/>
      <c r="U42" s="42"/>
      <c r="V42" s="49"/>
      <c r="W42" s="42"/>
      <c r="X42" s="42"/>
      <c r="Y42" s="42"/>
      <c r="Z42" s="42"/>
      <c r="AA42" s="42"/>
      <c r="AB42" s="42"/>
      <c r="AC42" s="42"/>
      <c r="AD42" s="46"/>
      <c r="AE42" s="46"/>
      <c r="AF42" s="46"/>
      <c r="AG42" s="46"/>
    </row>
    <row r="43" spans="1:33" s="48" customFormat="1" ht="14.25" customHeight="1">
      <c r="A43" s="49" t="s">
        <v>115</v>
      </c>
      <c r="B43" s="49"/>
      <c r="C43" s="49"/>
      <c r="D43" s="49" t="s">
        <v>116</v>
      </c>
      <c r="E43" s="43"/>
      <c r="F43" s="42"/>
      <c r="G43" s="42"/>
      <c r="H43" s="42"/>
      <c r="I43" s="44"/>
      <c r="J43" s="45"/>
      <c r="K43" s="45"/>
      <c r="L43" s="45"/>
      <c r="M43" s="45"/>
      <c r="N43" s="46"/>
      <c r="O43" s="46"/>
      <c r="P43" s="46"/>
      <c r="S43" s="46"/>
      <c r="T43" s="49"/>
      <c r="U43" s="49"/>
      <c r="V43" s="49"/>
      <c r="W43" s="42"/>
      <c r="X43" s="49"/>
      <c r="Y43" s="42"/>
      <c r="Z43" s="42"/>
      <c r="AA43" s="42"/>
      <c r="AB43" s="42"/>
      <c r="AC43" s="42"/>
      <c r="AD43" s="46"/>
      <c r="AE43" s="46"/>
      <c r="AF43" s="46"/>
      <c r="AG43" s="46"/>
    </row>
    <row r="44" spans="1:33" s="48" customFormat="1" ht="14.25" customHeight="1">
      <c r="A44" s="49"/>
      <c r="B44" s="49"/>
      <c r="C44" s="49"/>
      <c r="D44" s="49"/>
      <c r="E44" s="43"/>
      <c r="F44" s="42"/>
      <c r="G44" s="42"/>
      <c r="H44" s="42"/>
      <c r="I44" s="44"/>
      <c r="J44" s="45"/>
      <c r="K44" s="45"/>
      <c r="L44" s="45"/>
      <c r="M44" s="45"/>
      <c r="N44" s="46"/>
      <c r="O44" s="46"/>
      <c r="P44" s="46"/>
      <c r="S44" s="46"/>
      <c r="T44" s="49"/>
      <c r="U44" s="49"/>
      <c r="V44" s="49"/>
      <c r="W44" s="42"/>
      <c r="X44" s="49"/>
      <c r="Y44" s="42"/>
      <c r="Z44" s="42"/>
      <c r="AA44" s="42"/>
      <c r="AB44" s="42"/>
      <c r="AC44" s="42"/>
      <c r="AD44" s="46"/>
      <c r="AE44" s="46"/>
      <c r="AF44" s="46"/>
      <c r="AG44" s="46"/>
    </row>
    <row r="45" spans="1:33" s="48" customFormat="1" ht="14.25" customHeight="1">
      <c r="A45" s="49"/>
      <c r="B45" s="49"/>
      <c r="C45" s="49"/>
      <c r="D45" s="49"/>
      <c r="E45" s="43"/>
      <c r="F45" s="42"/>
      <c r="G45" s="42"/>
      <c r="H45" s="42"/>
      <c r="I45" s="44"/>
      <c r="J45" s="45"/>
      <c r="K45" s="45"/>
      <c r="L45" s="45"/>
      <c r="M45" s="45"/>
      <c r="N45" s="46"/>
      <c r="O45" s="46"/>
      <c r="P45" s="46"/>
      <c r="S45" s="46"/>
      <c r="T45" s="49"/>
      <c r="U45" s="49"/>
      <c r="V45" s="49"/>
      <c r="W45" s="42"/>
      <c r="X45" s="49"/>
      <c r="Y45" s="42"/>
      <c r="Z45" s="42"/>
      <c r="AA45" s="42"/>
      <c r="AB45" s="42"/>
      <c r="AC45" s="42"/>
      <c r="AD45" s="46"/>
      <c r="AE45" s="46"/>
      <c r="AF45" s="46"/>
      <c r="AG45" s="46"/>
    </row>
    <row r="46" spans="1:33" s="48" customFormat="1" ht="14.25" customHeight="1">
      <c r="A46" s="49"/>
      <c r="B46" s="49"/>
      <c r="C46" s="49"/>
      <c r="D46" s="49"/>
      <c r="E46" s="43"/>
      <c r="F46" s="42"/>
      <c r="G46" s="42"/>
      <c r="H46" s="42"/>
      <c r="I46" s="44"/>
      <c r="J46" s="45"/>
      <c r="K46" s="45"/>
      <c r="L46" s="45"/>
      <c r="M46" s="45"/>
      <c r="N46" s="46"/>
      <c r="O46" s="46"/>
      <c r="P46" s="46"/>
      <c r="S46" s="46"/>
      <c r="T46" s="49"/>
      <c r="U46" s="49"/>
      <c r="V46" s="49"/>
      <c r="W46" s="42"/>
      <c r="X46" s="49"/>
      <c r="Y46" s="42"/>
      <c r="Z46" s="42"/>
      <c r="AA46" s="42"/>
      <c r="AB46" s="42"/>
      <c r="AC46" s="42"/>
      <c r="AD46" s="46"/>
      <c r="AE46" s="46"/>
      <c r="AF46" s="46"/>
      <c r="AG46" s="46"/>
    </row>
    <row r="47" spans="1:33" s="48" customFormat="1" ht="14.25" customHeight="1">
      <c r="A47" s="49"/>
      <c r="B47" s="49"/>
      <c r="C47" s="49"/>
      <c r="D47" s="49"/>
      <c r="E47" s="43"/>
      <c r="F47" s="42"/>
      <c r="G47" s="42"/>
      <c r="H47" s="42"/>
      <c r="I47" s="44"/>
      <c r="J47" s="45"/>
      <c r="K47" s="45"/>
      <c r="L47" s="45"/>
      <c r="M47" s="45"/>
      <c r="N47" s="46"/>
      <c r="O47" s="46"/>
      <c r="P47" s="46"/>
      <c r="S47" s="46"/>
      <c r="T47" s="49"/>
      <c r="U47" s="49"/>
      <c r="V47" s="49"/>
      <c r="W47" s="42"/>
      <c r="X47" s="49"/>
      <c r="Y47" s="42"/>
      <c r="Z47" s="42"/>
      <c r="AA47" s="42"/>
      <c r="AB47" s="42"/>
      <c r="AC47" s="42"/>
      <c r="AD47" s="46"/>
      <c r="AE47" s="46"/>
      <c r="AF47" s="46"/>
      <c r="AG47" s="46"/>
    </row>
    <row r="48" spans="1:33" s="48" customFormat="1" ht="15" customHeight="1">
      <c r="A48" s="49"/>
      <c r="B48" s="49"/>
      <c r="C48" s="49"/>
      <c r="D48" s="49"/>
      <c r="E48" s="43"/>
      <c r="F48" s="49"/>
      <c r="G48" s="42"/>
      <c r="H48" s="42" t="s">
        <v>117</v>
      </c>
      <c r="I48" s="44"/>
      <c r="J48" s="50"/>
      <c r="K48" s="50"/>
      <c r="L48" s="50"/>
      <c r="M48" s="50"/>
      <c r="N48" s="46"/>
      <c r="O48" s="51"/>
      <c r="P48" s="51"/>
      <c r="Q48" s="51"/>
      <c r="R48" s="51"/>
      <c r="S48" s="46"/>
      <c r="T48" s="49"/>
      <c r="U48" s="49"/>
      <c r="V48" s="49"/>
      <c r="W48" s="42"/>
      <c r="X48" s="49"/>
      <c r="Y48" s="42"/>
      <c r="Z48" s="52"/>
      <c r="AA48" s="42"/>
      <c r="AB48" s="46"/>
      <c r="AC48" s="46"/>
      <c r="AD48" s="51"/>
      <c r="AE48" s="51"/>
      <c r="AF48" s="51"/>
      <c r="AG48" s="51"/>
    </row>
    <row r="49" spans="1:33" s="54" customFormat="1" ht="15.75" customHeight="1">
      <c r="A49" s="53" t="s">
        <v>118</v>
      </c>
      <c r="C49" s="42"/>
      <c r="E49" s="55" t="s">
        <v>119</v>
      </c>
      <c r="F49" s="56"/>
      <c r="G49" s="56"/>
      <c r="H49" s="56"/>
      <c r="I49" s="56"/>
      <c r="J49" s="57"/>
      <c r="K49" s="57"/>
      <c r="L49" s="57"/>
      <c r="M49" s="57"/>
      <c r="N49" s="53" t="s">
        <v>120</v>
      </c>
      <c r="P49" s="51"/>
      <c r="S49" s="51"/>
      <c r="T49" s="49"/>
      <c r="U49" s="49"/>
      <c r="V49" s="49"/>
      <c r="W49" s="42"/>
      <c r="X49" s="49"/>
      <c r="Y49" s="42"/>
      <c r="Z49" s="52"/>
      <c r="AA49" s="42"/>
      <c r="AB49" s="51"/>
      <c r="AC49" s="51"/>
      <c r="AD49" s="51"/>
      <c r="AE49" s="51"/>
      <c r="AF49" s="51"/>
      <c r="AG49" s="51"/>
    </row>
    <row r="77" spans="1:15" ht="19.5" customHeight="1">
      <c r="A77" s="1" t="s">
        <v>0</v>
      </c>
      <c r="B77" s="1"/>
      <c r="C77" s="2"/>
      <c r="D77" s="2"/>
      <c r="F77" s="4" t="s">
        <v>1</v>
      </c>
      <c r="G77" s="4"/>
      <c r="H77" s="4"/>
      <c r="I77" s="5"/>
      <c r="J77" s="5"/>
      <c r="K77" s="5"/>
      <c r="L77" s="5"/>
      <c r="M77" s="5"/>
      <c r="N77" s="4"/>
      <c r="O77" s="4"/>
    </row>
    <row r="78" spans="1:16" ht="19.5" customHeight="1">
      <c r="A78" s="1" t="s">
        <v>2</v>
      </c>
      <c r="B78" s="1"/>
      <c r="C78" s="1"/>
      <c r="D78" s="1"/>
      <c r="F78" s="105" t="s">
        <v>263</v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6:16" ht="19.5" customHeight="1">
      <c r="F79" s="106" t="s">
        <v>181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s="9" customFormat="1" ht="19.5" customHeight="1" thickBot="1">
      <c r="A80" s="9" t="s">
        <v>5</v>
      </c>
      <c r="E80" s="10"/>
      <c r="F80" s="11" t="s">
        <v>6</v>
      </c>
      <c r="I80" s="12"/>
      <c r="J80" s="12"/>
      <c r="K80" s="12"/>
      <c r="L80" s="12"/>
      <c r="M80" s="12"/>
      <c r="P80" s="13" t="s">
        <v>121</v>
      </c>
    </row>
    <row r="81" spans="1:17" s="14" customFormat="1" ht="15.75" customHeight="1" thickTop="1">
      <c r="A81" s="97" t="s">
        <v>8</v>
      </c>
      <c r="B81" s="99" t="s">
        <v>9</v>
      </c>
      <c r="C81" s="101" t="s">
        <v>10</v>
      </c>
      <c r="D81" s="103" t="s">
        <v>11</v>
      </c>
      <c r="E81" s="92" t="s">
        <v>12</v>
      </c>
      <c r="F81" s="92" t="s">
        <v>13</v>
      </c>
      <c r="G81" s="92" t="s">
        <v>14</v>
      </c>
      <c r="H81" s="92" t="s">
        <v>15</v>
      </c>
      <c r="I81" s="94" t="s">
        <v>16</v>
      </c>
      <c r="J81" s="94"/>
      <c r="K81" s="94"/>
      <c r="L81" s="94"/>
      <c r="M81" s="94"/>
      <c r="N81" s="94"/>
      <c r="O81" s="94"/>
      <c r="P81" s="94"/>
      <c r="Q81" s="95" t="s">
        <v>17</v>
      </c>
    </row>
    <row r="82" spans="1:17" s="16" customFormat="1" ht="18" customHeight="1" thickBot="1">
      <c r="A82" s="98"/>
      <c r="B82" s="100"/>
      <c r="C82" s="102"/>
      <c r="D82" s="104"/>
      <c r="E82" s="93"/>
      <c r="F82" s="93"/>
      <c r="G82" s="93"/>
      <c r="H82" s="93"/>
      <c r="I82" s="15" t="s">
        <v>18</v>
      </c>
      <c r="J82" s="15" t="s">
        <v>19</v>
      </c>
      <c r="K82" s="15" t="s">
        <v>322</v>
      </c>
      <c r="L82" s="15" t="s">
        <v>323</v>
      </c>
      <c r="M82" s="15" t="s">
        <v>324</v>
      </c>
      <c r="N82" s="15" t="s">
        <v>325</v>
      </c>
      <c r="O82" s="15" t="s">
        <v>20</v>
      </c>
      <c r="P82" s="15" t="s">
        <v>21</v>
      </c>
      <c r="Q82" s="96"/>
    </row>
    <row r="83" spans="1:17" s="26" customFormat="1" ht="19.5" customHeight="1" thickTop="1">
      <c r="A83" s="27">
        <v>1</v>
      </c>
      <c r="B83" s="18" t="s">
        <v>22</v>
      </c>
      <c r="C83" s="28" t="s">
        <v>264</v>
      </c>
      <c r="D83" s="29" t="s">
        <v>28</v>
      </c>
      <c r="E83" s="30" t="s">
        <v>265</v>
      </c>
      <c r="F83" s="22"/>
      <c r="G83" s="23"/>
      <c r="H83" s="23"/>
      <c r="I83" s="24">
        <v>10</v>
      </c>
      <c r="J83" s="24">
        <v>7</v>
      </c>
      <c r="K83" s="24">
        <v>5</v>
      </c>
      <c r="L83" s="24">
        <v>7.8</v>
      </c>
      <c r="M83" s="24">
        <v>4.5</v>
      </c>
      <c r="N83" s="23">
        <v>4</v>
      </c>
      <c r="O83" s="107">
        <f aca="true" t="shared" si="1" ref="O83:O107">(I83+J83*2+SUM(K83:N83)/4*7)/10</f>
        <v>6.1274999999999995</v>
      </c>
      <c r="P83" s="23"/>
      <c r="Q83" s="25"/>
    </row>
    <row r="84" spans="1:17" s="26" customFormat="1" ht="19.5" customHeight="1">
      <c r="A84" s="27">
        <v>2</v>
      </c>
      <c r="B84" s="18" t="s">
        <v>26</v>
      </c>
      <c r="C84" s="28" t="s">
        <v>266</v>
      </c>
      <c r="D84" s="29" t="s">
        <v>267</v>
      </c>
      <c r="E84" s="30" t="s">
        <v>268</v>
      </c>
      <c r="F84" s="22"/>
      <c r="G84" s="23"/>
      <c r="H84" s="23"/>
      <c r="I84" s="24">
        <v>10</v>
      </c>
      <c r="J84" s="24">
        <v>6.5</v>
      </c>
      <c r="K84" s="24">
        <v>5</v>
      </c>
      <c r="L84" s="24">
        <v>7</v>
      </c>
      <c r="M84" s="24">
        <v>4</v>
      </c>
      <c r="N84" s="23">
        <v>2</v>
      </c>
      <c r="O84" s="107">
        <f t="shared" si="1"/>
        <v>5.45</v>
      </c>
      <c r="P84" s="23"/>
      <c r="Q84" s="25"/>
    </row>
    <row r="85" spans="1:17" s="26" customFormat="1" ht="19.5" customHeight="1">
      <c r="A85" s="27">
        <v>3</v>
      </c>
      <c r="B85" s="18" t="s">
        <v>30</v>
      </c>
      <c r="C85" s="28" t="s">
        <v>269</v>
      </c>
      <c r="D85" s="29" t="s">
        <v>270</v>
      </c>
      <c r="E85" s="30" t="s">
        <v>271</v>
      </c>
      <c r="F85" s="22"/>
      <c r="G85" s="23"/>
      <c r="H85" s="23"/>
      <c r="I85" s="24">
        <v>10</v>
      </c>
      <c r="J85" s="24">
        <v>7.5</v>
      </c>
      <c r="K85" s="24">
        <v>6</v>
      </c>
      <c r="L85" s="24">
        <v>8</v>
      </c>
      <c r="M85" s="24">
        <v>3</v>
      </c>
      <c r="N85" s="23">
        <v>4</v>
      </c>
      <c r="O85" s="107">
        <f t="shared" si="1"/>
        <v>6.175</v>
      </c>
      <c r="P85" s="23"/>
      <c r="Q85" s="25"/>
    </row>
    <row r="86" spans="1:17" s="26" customFormat="1" ht="19.5" customHeight="1">
      <c r="A86" s="27">
        <v>4</v>
      </c>
      <c r="B86" s="18" t="s">
        <v>33</v>
      </c>
      <c r="C86" s="28" t="s">
        <v>86</v>
      </c>
      <c r="D86" s="29" t="s">
        <v>50</v>
      </c>
      <c r="E86" s="30" t="s">
        <v>272</v>
      </c>
      <c r="F86" s="22"/>
      <c r="G86" s="23"/>
      <c r="H86" s="23"/>
      <c r="I86" s="24">
        <v>10</v>
      </c>
      <c r="J86" s="24">
        <v>6.5</v>
      </c>
      <c r="K86" s="24">
        <v>6</v>
      </c>
      <c r="L86" s="24">
        <v>7.3</v>
      </c>
      <c r="M86" s="24">
        <v>4</v>
      </c>
      <c r="N86" s="23">
        <v>4</v>
      </c>
      <c r="O86" s="107">
        <f t="shared" si="1"/>
        <v>6.0275</v>
      </c>
      <c r="P86" s="23"/>
      <c r="Q86" s="25"/>
    </row>
    <row r="87" spans="1:17" s="26" customFormat="1" ht="19.5" customHeight="1">
      <c r="A87" s="27">
        <v>5</v>
      </c>
      <c r="B87" s="18" t="s">
        <v>37</v>
      </c>
      <c r="C87" s="28" t="s">
        <v>273</v>
      </c>
      <c r="D87" s="29" t="s">
        <v>274</v>
      </c>
      <c r="E87" s="30" t="s">
        <v>275</v>
      </c>
      <c r="F87" s="22"/>
      <c r="G87" s="23"/>
      <c r="H87" s="23"/>
      <c r="I87" s="24">
        <v>10</v>
      </c>
      <c r="J87" s="24">
        <v>7</v>
      </c>
      <c r="K87" s="24">
        <v>5</v>
      </c>
      <c r="L87" s="24">
        <v>7</v>
      </c>
      <c r="M87" s="24">
        <v>4</v>
      </c>
      <c r="N87" s="23">
        <v>5</v>
      </c>
      <c r="O87" s="107">
        <f t="shared" si="1"/>
        <v>6.075</v>
      </c>
      <c r="P87" s="23"/>
      <c r="Q87" s="25"/>
    </row>
    <row r="88" spans="1:17" s="26" customFormat="1" ht="19.5" customHeight="1">
      <c r="A88" s="27">
        <v>6</v>
      </c>
      <c r="B88" s="18" t="s">
        <v>41</v>
      </c>
      <c r="C88" s="28" t="s">
        <v>276</v>
      </c>
      <c r="D88" s="29" t="s">
        <v>206</v>
      </c>
      <c r="E88" s="30" t="s">
        <v>275</v>
      </c>
      <c r="F88" s="22"/>
      <c r="G88" s="23"/>
      <c r="H88" s="23"/>
      <c r="I88" s="24">
        <v>9</v>
      </c>
      <c r="J88" s="24">
        <v>8</v>
      </c>
      <c r="K88" s="24">
        <v>6</v>
      </c>
      <c r="L88" s="24">
        <v>7.8</v>
      </c>
      <c r="M88" s="24">
        <v>3.5</v>
      </c>
      <c r="N88" s="23">
        <v>6</v>
      </c>
      <c r="O88" s="107">
        <f t="shared" si="1"/>
        <v>6.577500000000001</v>
      </c>
      <c r="P88" s="23"/>
      <c r="Q88" s="25"/>
    </row>
    <row r="89" spans="1:17" s="26" customFormat="1" ht="19.5" customHeight="1">
      <c r="A89" s="27">
        <v>7</v>
      </c>
      <c r="B89" s="18" t="s">
        <v>44</v>
      </c>
      <c r="C89" s="28" t="s">
        <v>86</v>
      </c>
      <c r="D89" s="29" t="s">
        <v>277</v>
      </c>
      <c r="E89" s="30" t="s">
        <v>278</v>
      </c>
      <c r="F89" s="22"/>
      <c r="G89" s="23"/>
      <c r="H89" s="23"/>
      <c r="I89" s="24">
        <v>5</v>
      </c>
      <c r="J89" s="24">
        <v>5</v>
      </c>
      <c r="K89" s="24">
        <v>0</v>
      </c>
      <c r="L89" s="24"/>
      <c r="M89" s="24"/>
      <c r="N89" s="23"/>
      <c r="O89" s="107">
        <f t="shared" si="1"/>
        <v>1.5</v>
      </c>
      <c r="P89" s="23"/>
      <c r="Q89" s="25"/>
    </row>
    <row r="90" spans="1:17" s="26" customFormat="1" ht="19.5" customHeight="1">
      <c r="A90" s="27">
        <v>8</v>
      </c>
      <c r="B90" s="18" t="s">
        <v>48</v>
      </c>
      <c r="C90" s="28" t="s">
        <v>279</v>
      </c>
      <c r="D90" s="29" t="s">
        <v>209</v>
      </c>
      <c r="E90" s="30" t="s">
        <v>280</v>
      </c>
      <c r="F90" s="22"/>
      <c r="G90" s="23"/>
      <c r="H90" s="23"/>
      <c r="I90" s="24">
        <v>10</v>
      </c>
      <c r="J90" s="24">
        <v>7</v>
      </c>
      <c r="K90" s="24">
        <v>7</v>
      </c>
      <c r="L90" s="24">
        <v>7.5</v>
      </c>
      <c r="M90" s="24">
        <v>4.5</v>
      </c>
      <c r="N90" s="23">
        <v>7</v>
      </c>
      <c r="O90" s="107">
        <f t="shared" si="1"/>
        <v>6.95</v>
      </c>
      <c r="P90" s="23"/>
      <c r="Q90" s="25"/>
    </row>
    <row r="91" spans="1:17" s="26" customFormat="1" ht="19.5" customHeight="1">
      <c r="A91" s="27">
        <v>9</v>
      </c>
      <c r="B91" s="18" t="s">
        <v>52</v>
      </c>
      <c r="C91" s="28" t="s">
        <v>170</v>
      </c>
      <c r="D91" s="29" t="s">
        <v>281</v>
      </c>
      <c r="E91" s="30" t="s">
        <v>282</v>
      </c>
      <c r="F91" s="22"/>
      <c r="G91" s="23"/>
      <c r="H91" s="23"/>
      <c r="I91" s="24">
        <v>10</v>
      </c>
      <c r="J91" s="24">
        <v>7</v>
      </c>
      <c r="K91" s="24">
        <v>6</v>
      </c>
      <c r="L91" s="24">
        <v>7.5</v>
      </c>
      <c r="M91" s="24">
        <v>3.5</v>
      </c>
      <c r="N91" s="23">
        <v>6</v>
      </c>
      <c r="O91" s="107">
        <f t="shared" si="1"/>
        <v>6.425</v>
      </c>
      <c r="P91" s="23"/>
      <c r="Q91" s="25"/>
    </row>
    <row r="92" spans="1:17" s="26" customFormat="1" ht="19.5" customHeight="1">
      <c r="A92" s="27">
        <v>10</v>
      </c>
      <c r="B92" s="18" t="s">
        <v>56</v>
      </c>
      <c r="C92" s="28" t="s">
        <v>283</v>
      </c>
      <c r="D92" s="29" t="s">
        <v>284</v>
      </c>
      <c r="E92" s="30" t="s">
        <v>285</v>
      </c>
      <c r="F92" s="22"/>
      <c r="G92" s="23"/>
      <c r="H92" s="23"/>
      <c r="I92" s="24">
        <v>9</v>
      </c>
      <c r="J92" s="24">
        <v>7</v>
      </c>
      <c r="K92" s="24">
        <v>6</v>
      </c>
      <c r="L92" s="24">
        <v>7</v>
      </c>
      <c r="M92" s="24">
        <v>3</v>
      </c>
      <c r="N92" s="23">
        <v>7</v>
      </c>
      <c r="O92" s="107">
        <f t="shared" si="1"/>
        <v>6.325</v>
      </c>
      <c r="P92" s="23"/>
      <c r="Q92" s="25"/>
    </row>
    <row r="93" spans="1:17" s="26" customFormat="1" ht="19.5" customHeight="1">
      <c r="A93" s="27">
        <v>11</v>
      </c>
      <c r="B93" s="18" t="s">
        <v>60</v>
      </c>
      <c r="C93" s="28" t="s">
        <v>286</v>
      </c>
      <c r="D93" s="29" t="s">
        <v>287</v>
      </c>
      <c r="E93" s="30" t="s">
        <v>288</v>
      </c>
      <c r="F93" s="22"/>
      <c r="G93" s="23"/>
      <c r="H93" s="23"/>
      <c r="I93" s="24">
        <v>9</v>
      </c>
      <c r="J93" s="24">
        <v>6.5</v>
      </c>
      <c r="K93" s="24">
        <v>5</v>
      </c>
      <c r="L93" s="24">
        <v>7</v>
      </c>
      <c r="M93" s="24">
        <v>5</v>
      </c>
      <c r="N93" s="23">
        <v>2</v>
      </c>
      <c r="O93" s="107">
        <f t="shared" si="1"/>
        <v>5.525</v>
      </c>
      <c r="P93" s="23"/>
      <c r="Q93" s="25"/>
    </row>
    <row r="94" spans="1:17" s="26" customFormat="1" ht="19.5" customHeight="1">
      <c r="A94" s="27">
        <v>12</v>
      </c>
      <c r="B94" s="18" t="s">
        <v>64</v>
      </c>
      <c r="C94" s="28" t="s">
        <v>86</v>
      </c>
      <c r="D94" s="29" t="s">
        <v>80</v>
      </c>
      <c r="E94" s="30" t="s">
        <v>289</v>
      </c>
      <c r="F94" s="22"/>
      <c r="G94" s="23"/>
      <c r="H94" s="23"/>
      <c r="I94" s="24">
        <v>9</v>
      </c>
      <c r="J94" s="24">
        <v>6.5</v>
      </c>
      <c r="K94" s="24">
        <v>5</v>
      </c>
      <c r="L94" s="24">
        <v>6.8</v>
      </c>
      <c r="M94" s="24">
        <v>4</v>
      </c>
      <c r="N94" s="23">
        <v>3.5</v>
      </c>
      <c r="O94" s="107">
        <f t="shared" si="1"/>
        <v>5.5775</v>
      </c>
      <c r="P94" s="23"/>
      <c r="Q94" s="25"/>
    </row>
    <row r="95" spans="1:17" s="26" customFormat="1" ht="19.5" customHeight="1">
      <c r="A95" s="27">
        <v>13</v>
      </c>
      <c r="B95" s="18" t="s">
        <v>67</v>
      </c>
      <c r="C95" s="28" t="s">
        <v>290</v>
      </c>
      <c r="D95" s="29" t="s">
        <v>95</v>
      </c>
      <c r="E95" s="30" t="s">
        <v>291</v>
      </c>
      <c r="F95" s="22"/>
      <c r="G95" s="23"/>
      <c r="H95" s="23"/>
      <c r="I95" s="24">
        <v>9</v>
      </c>
      <c r="J95" s="24">
        <v>8.5</v>
      </c>
      <c r="K95" s="24">
        <v>6</v>
      </c>
      <c r="L95" s="24">
        <v>8.5</v>
      </c>
      <c r="M95" s="24">
        <v>4.5</v>
      </c>
      <c r="N95" s="23">
        <v>7</v>
      </c>
      <c r="O95" s="107">
        <f t="shared" si="1"/>
        <v>7.15</v>
      </c>
      <c r="P95" s="23"/>
      <c r="Q95" s="25"/>
    </row>
    <row r="96" spans="1:17" s="26" customFormat="1" ht="19.5" customHeight="1">
      <c r="A96" s="27">
        <v>14</v>
      </c>
      <c r="B96" s="18" t="s">
        <v>70</v>
      </c>
      <c r="C96" s="28" t="s">
        <v>292</v>
      </c>
      <c r="D96" s="29" t="s">
        <v>293</v>
      </c>
      <c r="E96" s="30" t="s">
        <v>294</v>
      </c>
      <c r="F96" s="22"/>
      <c r="G96" s="23"/>
      <c r="H96" s="23"/>
      <c r="I96" s="24">
        <v>9</v>
      </c>
      <c r="J96" s="24">
        <v>7</v>
      </c>
      <c r="K96" s="24">
        <v>5</v>
      </c>
      <c r="L96" s="24">
        <v>8.2</v>
      </c>
      <c r="M96" s="24">
        <v>4</v>
      </c>
      <c r="N96" s="23">
        <v>4</v>
      </c>
      <c r="O96" s="107">
        <f t="shared" si="1"/>
        <v>6.01</v>
      </c>
      <c r="P96" s="23"/>
      <c r="Q96" s="25"/>
    </row>
    <row r="97" spans="1:17" s="26" customFormat="1" ht="19.5" customHeight="1">
      <c r="A97" s="27">
        <v>15</v>
      </c>
      <c r="B97" s="18" t="s">
        <v>74</v>
      </c>
      <c r="C97" s="28" t="s">
        <v>295</v>
      </c>
      <c r="D97" s="29" t="s">
        <v>137</v>
      </c>
      <c r="E97" s="30" t="s">
        <v>275</v>
      </c>
      <c r="F97" s="22"/>
      <c r="G97" s="23"/>
      <c r="H97" s="23"/>
      <c r="I97" s="24">
        <v>10</v>
      </c>
      <c r="J97" s="24">
        <v>8</v>
      </c>
      <c r="K97" s="24">
        <v>6</v>
      </c>
      <c r="L97" s="24">
        <v>8.3</v>
      </c>
      <c r="M97" s="24">
        <v>5</v>
      </c>
      <c r="N97" s="23">
        <v>7</v>
      </c>
      <c r="O97" s="107">
        <f t="shared" si="1"/>
        <v>7.202500000000001</v>
      </c>
      <c r="P97" s="23"/>
      <c r="Q97" s="25"/>
    </row>
    <row r="98" spans="1:17" s="26" customFormat="1" ht="19.5" customHeight="1">
      <c r="A98" s="27">
        <v>16</v>
      </c>
      <c r="B98" s="18" t="s">
        <v>78</v>
      </c>
      <c r="C98" s="28" t="s">
        <v>296</v>
      </c>
      <c r="D98" s="29" t="s">
        <v>142</v>
      </c>
      <c r="E98" s="30" t="s">
        <v>297</v>
      </c>
      <c r="F98" s="22"/>
      <c r="G98" s="23"/>
      <c r="H98" s="23"/>
      <c r="I98" s="24">
        <v>8</v>
      </c>
      <c r="J98" s="24">
        <v>7</v>
      </c>
      <c r="K98" s="24">
        <v>7</v>
      </c>
      <c r="L98" s="24">
        <v>8.3</v>
      </c>
      <c r="M98" s="24">
        <v>4.5</v>
      </c>
      <c r="N98" s="23">
        <v>8</v>
      </c>
      <c r="O98" s="107">
        <f t="shared" si="1"/>
        <v>7.065</v>
      </c>
      <c r="P98" s="23"/>
      <c r="Q98" s="25"/>
    </row>
    <row r="99" spans="1:17" s="26" customFormat="1" ht="19.5" customHeight="1">
      <c r="A99" s="27">
        <v>17</v>
      </c>
      <c r="B99" s="18" t="s">
        <v>82</v>
      </c>
      <c r="C99" s="28" t="s">
        <v>298</v>
      </c>
      <c r="D99" s="29" t="s">
        <v>148</v>
      </c>
      <c r="E99" s="30" t="s">
        <v>299</v>
      </c>
      <c r="F99" s="22"/>
      <c r="G99" s="23"/>
      <c r="H99" s="23"/>
      <c r="I99" s="24">
        <v>10</v>
      </c>
      <c r="J99" s="24">
        <v>7</v>
      </c>
      <c r="K99" s="24">
        <v>7</v>
      </c>
      <c r="L99" s="24">
        <v>7.3</v>
      </c>
      <c r="M99" s="24">
        <v>3.5</v>
      </c>
      <c r="N99" s="23">
        <v>8</v>
      </c>
      <c r="O99" s="107">
        <f t="shared" si="1"/>
        <v>6.915000000000001</v>
      </c>
      <c r="P99" s="23"/>
      <c r="Q99" s="25"/>
    </row>
    <row r="100" spans="1:17" s="26" customFormat="1" ht="19.5" customHeight="1">
      <c r="A100" s="27">
        <v>18</v>
      </c>
      <c r="B100" s="18" t="s">
        <v>85</v>
      </c>
      <c r="C100" s="28" t="s">
        <v>300</v>
      </c>
      <c r="D100" s="29" t="s">
        <v>301</v>
      </c>
      <c r="E100" s="30" t="s">
        <v>302</v>
      </c>
      <c r="F100" s="22"/>
      <c r="G100" s="23"/>
      <c r="H100" s="23"/>
      <c r="I100" s="24">
        <v>10</v>
      </c>
      <c r="J100" s="24">
        <v>7</v>
      </c>
      <c r="K100" s="24">
        <v>6</v>
      </c>
      <c r="L100" s="24">
        <v>8</v>
      </c>
      <c r="M100" s="24">
        <v>4</v>
      </c>
      <c r="N100" s="23">
        <v>8</v>
      </c>
      <c r="O100" s="107">
        <f t="shared" si="1"/>
        <v>6.95</v>
      </c>
      <c r="P100" s="23"/>
      <c r="Q100" s="25"/>
    </row>
    <row r="101" spans="1:17" s="26" customFormat="1" ht="19.5" customHeight="1">
      <c r="A101" s="27">
        <v>19</v>
      </c>
      <c r="B101" s="18" t="s">
        <v>89</v>
      </c>
      <c r="C101" s="28" t="s">
        <v>303</v>
      </c>
      <c r="D101" s="29" t="s">
        <v>152</v>
      </c>
      <c r="E101" s="30" t="s">
        <v>304</v>
      </c>
      <c r="F101" s="22"/>
      <c r="G101" s="23"/>
      <c r="H101" s="23"/>
      <c r="I101" s="24">
        <v>10</v>
      </c>
      <c r="J101" s="24">
        <v>6.5</v>
      </c>
      <c r="K101" s="24">
        <v>5</v>
      </c>
      <c r="L101" s="24">
        <v>8</v>
      </c>
      <c r="M101" s="24">
        <v>4</v>
      </c>
      <c r="N101" s="23">
        <v>7</v>
      </c>
      <c r="O101" s="107">
        <f t="shared" si="1"/>
        <v>6.5</v>
      </c>
      <c r="P101" s="23"/>
      <c r="Q101" s="25"/>
    </row>
    <row r="102" spans="1:17" s="26" customFormat="1" ht="19.5" customHeight="1">
      <c r="A102" s="27">
        <v>20</v>
      </c>
      <c r="B102" s="18" t="s">
        <v>93</v>
      </c>
      <c r="C102" s="28" t="s">
        <v>86</v>
      </c>
      <c r="D102" s="29" t="s">
        <v>305</v>
      </c>
      <c r="E102" s="30" t="s">
        <v>306</v>
      </c>
      <c r="F102" s="22"/>
      <c r="G102" s="23"/>
      <c r="H102" s="23"/>
      <c r="I102" s="24">
        <v>8</v>
      </c>
      <c r="J102" s="24">
        <v>6.5</v>
      </c>
      <c r="K102" s="24">
        <v>6</v>
      </c>
      <c r="L102" s="24">
        <v>7.2</v>
      </c>
      <c r="M102" s="24">
        <v>3.5</v>
      </c>
      <c r="N102" s="23">
        <v>7</v>
      </c>
      <c r="O102" s="107">
        <f t="shared" si="1"/>
        <v>6.2475000000000005</v>
      </c>
      <c r="P102" s="23"/>
      <c r="Q102" s="25"/>
    </row>
    <row r="103" spans="1:17" s="26" customFormat="1" ht="19.5" customHeight="1">
      <c r="A103" s="27">
        <v>21</v>
      </c>
      <c r="B103" s="18" t="s">
        <v>97</v>
      </c>
      <c r="C103" s="28" t="s">
        <v>307</v>
      </c>
      <c r="D103" s="29" t="s">
        <v>253</v>
      </c>
      <c r="E103" s="30" t="s">
        <v>308</v>
      </c>
      <c r="F103" s="22"/>
      <c r="G103" s="23"/>
      <c r="H103" s="23"/>
      <c r="I103" s="24">
        <v>9</v>
      </c>
      <c r="J103" s="24">
        <v>7</v>
      </c>
      <c r="K103" s="24">
        <v>6</v>
      </c>
      <c r="L103" s="24">
        <v>8</v>
      </c>
      <c r="M103" s="24">
        <v>4</v>
      </c>
      <c r="N103" s="23">
        <v>7</v>
      </c>
      <c r="O103" s="107">
        <f t="shared" si="1"/>
        <v>6.675</v>
      </c>
      <c r="P103" s="23"/>
      <c r="Q103" s="25"/>
    </row>
    <row r="104" spans="1:17" s="26" customFormat="1" ht="19.5" customHeight="1">
      <c r="A104" s="27">
        <v>22</v>
      </c>
      <c r="B104" s="18" t="s">
        <v>100</v>
      </c>
      <c r="C104" s="28" t="s">
        <v>309</v>
      </c>
      <c r="D104" s="29" t="s">
        <v>310</v>
      </c>
      <c r="E104" s="30" t="s">
        <v>311</v>
      </c>
      <c r="F104" s="22"/>
      <c r="G104" s="23"/>
      <c r="H104" s="23"/>
      <c r="I104" s="24">
        <v>9</v>
      </c>
      <c r="J104" s="24">
        <v>6.5</v>
      </c>
      <c r="K104" s="24">
        <v>5</v>
      </c>
      <c r="L104" s="24">
        <v>7.8</v>
      </c>
      <c r="M104" s="24">
        <v>4.5</v>
      </c>
      <c r="N104" s="23">
        <v>7</v>
      </c>
      <c r="O104" s="107">
        <f t="shared" si="1"/>
        <v>6.452500000000001</v>
      </c>
      <c r="P104" s="23"/>
      <c r="Q104" s="25"/>
    </row>
    <row r="105" spans="1:17" s="26" customFormat="1" ht="19.5" customHeight="1">
      <c r="A105" s="27">
        <v>23</v>
      </c>
      <c r="B105" s="18" t="s">
        <v>104</v>
      </c>
      <c r="C105" s="28" t="s">
        <v>312</v>
      </c>
      <c r="D105" s="29" t="s">
        <v>313</v>
      </c>
      <c r="E105" s="30" t="s">
        <v>314</v>
      </c>
      <c r="F105" s="22"/>
      <c r="G105" s="23"/>
      <c r="H105" s="23"/>
      <c r="I105" s="24">
        <v>10</v>
      </c>
      <c r="J105" s="24">
        <v>6.5</v>
      </c>
      <c r="K105" s="24">
        <v>5</v>
      </c>
      <c r="L105" s="24">
        <v>7.8</v>
      </c>
      <c r="M105" s="24">
        <v>4.5</v>
      </c>
      <c r="N105" s="23">
        <v>3.5</v>
      </c>
      <c r="O105" s="107">
        <f t="shared" si="1"/>
        <v>5.9399999999999995</v>
      </c>
      <c r="P105" s="23"/>
      <c r="Q105" s="25"/>
    </row>
    <row r="106" spans="1:17" s="26" customFormat="1" ht="19.5" customHeight="1">
      <c r="A106" s="27">
        <v>24</v>
      </c>
      <c r="B106" s="18" t="s">
        <v>108</v>
      </c>
      <c r="C106" s="28" t="s">
        <v>315</v>
      </c>
      <c r="D106" s="29" t="s">
        <v>316</v>
      </c>
      <c r="E106" s="30" t="s">
        <v>317</v>
      </c>
      <c r="F106" s="22"/>
      <c r="G106" s="23"/>
      <c r="H106" s="23"/>
      <c r="I106" s="24">
        <v>10</v>
      </c>
      <c r="J106" s="24">
        <v>7</v>
      </c>
      <c r="K106" s="24">
        <v>4</v>
      </c>
      <c r="L106" s="24">
        <v>8</v>
      </c>
      <c r="M106" s="24">
        <v>4</v>
      </c>
      <c r="N106" s="23">
        <v>7</v>
      </c>
      <c r="O106" s="107">
        <f t="shared" si="1"/>
        <v>6.425</v>
      </c>
      <c r="P106" s="23"/>
      <c r="Q106" s="25"/>
    </row>
    <row r="107" spans="1:17" s="26" customFormat="1" ht="19.5" customHeight="1" thickBot="1">
      <c r="A107" s="33">
        <v>25</v>
      </c>
      <c r="B107" s="34" t="s">
        <v>235</v>
      </c>
      <c r="C107" s="58" t="s">
        <v>318</v>
      </c>
      <c r="D107" s="59" t="s">
        <v>173</v>
      </c>
      <c r="E107" s="60" t="s">
        <v>200</v>
      </c>
      <c r="F107" s="61"/>
      <c r="G107" s="40"/>
      <c r="H107" s="40"/>
      <c r="I107" s="39">
        <v>10</v>
      </c>
      <c r="J107" s="39">
        <v>8</v>
      </c>
      <c r="K107" s="39">
        <v>5</v>
      </c>
      <c r="L107" s="39">
        <v>7.5</v>
      </c>
      <c r="M107" s="39">
        <v>4.5</v>
      </c>
      <c r="N107" s="40">
        <v>8</v>
      </c>
      <c r="O107" s="108">
        <f t="shared" si="1"/>
        <v>6.975</v>
      </c>
      <c r="P107" s="40"/>
      <c r="Q107" s="62"/>
    </row>
    <row r="108" spans="1:33" s="48" customFormat="1" ht="16.5" thickTop="1">
      <c r="A108" s="42" t="s">
        <v>111</v>
      </c>
      <c r="B108" s="42"/>
      <c r="C108" s="42"/>
      <c r="D108" s="42" t="s">
        <v>112</v>
      </c>
      <c r="E108" s="43"/>
      <c r="F108" s="42"/>
      <c r="G108" s="42" t="s">
        <v>113</v>
      </c>
      <c r="H108" s="42"/>
      <c r="I108" s="44"/>
      <c r="J108" s="45"/>
      <c r="K108" s="45"/>
      <c r="L108" s="45"/>
      <c r="M108" s="45"/>
      <c r="N108" s="46"/>
      <c r="O108" s="47" t="s">
        <v>114</v>
      </c>
      <c r="P108" s="46"/>
      <c r="S108" s="46"/>
      <c r="T108" s="42"/>
      <c r="U108" s="42"/>
      <c r="V108" s="49"/>
      <c r="W108" s="42"/>
      <c r="X108" s="42"/>
      <c r="Y108" s="42"/>
      <c r="Z108" s="42"/>
      <c r="AA108" s="42"/>
      <c r="AB108" s="42"/>
      <c r="AC108" s="42"/>
      <c r="AD108" s="46"/>
      <c r="AE108" s="46"/>
      <c r="AF108" s="46"/>
      <c r="AG108" s="46"/>
    </row>
    <row r="109" spans="1:33" s="48" customFormat="1" ht="14.25" customHeight="1">
      <c r="A109" s="49" t="s">
        <v>115</v>
      </c>
      <c r="B109" s="49"/>
      <c r="C109" s="49"/>
      <c r="D109" s="49" t="s">
        <v>116</v>
      </c>
      <c r="E109" s="43"/>
      <c r="F109" s="42"/>
      <c r="G109" s="42"/>
      <c r="H109" s="42"/>
      <c r="I109" s="44"/>
      <c r="J109" s="45"/>
      <c r="K109" s="45"/>
      <c r="L109" s="45"/>
      <c r="M109" s="45"/>
      <c r="N109" s="46"/>
      <c r="O109" s="46"/>
      <c r="P109" s="46"/>
      <c r="S109" s="46"/>
      <c r="T109" s="49"/>
      <c r="U109" s="49"/>
      <c r="V109" s="49"/>
      <c r="W109" s="42"/>
      <c r="X109" s="49"/>
      <c r="Y109" s="42"/>
      <c r="Z109" s="42"/>
      <c r="AA109" s="42"/>
      <c r="AB109" s="42"/>
      <c r="AC109" s="42"/>
      <c r="AD109" s="46"/>
      <c r="AE109" s="46"/>
      <c r="AF109" s="46"/>
      <c r="AG109" s="46"/>
    </row>
    <row r="110" spans="1:33" s="48" customFormat="1" ht="14.25" customHeight="1">
      <c r="A110" s="49"/>
      <c r="B110" s="49"/>
      <c r="C110" s="49"/>
      <c r="D110" s="49"/>
      <c r="E110" s="43"/>
      <c r="F110" s="42"/>
      <c r="G110" s="42"/>
      <c r="H110" s="42"/>
      <c r="I110" s="44"/>
      <c r="J110" s="45"/>
      <c r="K110" s="45"/>
      <c r="L110" s="45"/>
      <c r="M110" s="45"/>
      <c r="N110" s="46"/>
      <c r="O110" s="46"/>
      <c r="P110" s="46"/>
      <c r="S110" s="46"/>
      <c r="T110" s="49"/>
      <c r="U110" s="49"/>
      <c r="V110" s="49"/>
      <c r="W110" s="42"/>
      <c r="X110" s="49"/>
      <c r="Y110" s="42"/>
      <c r="Z110" s="42"/>
      <c r="AA110" s="42"/>
      <c r="AB110" s="42"/>
      <c r="AC110" s="42"/>
      <c r="AD110" s="46"/>
      <c r="AE110" s="46"/>
      <c r="AF110" s="46"/>
      <c r="AG110" s="46"/>
    </row>
    <row r="111" spans="1:33" s="48" customFormat="1" ht="14.25" customHeight="1">
      <c r="A111" s="49"/>
      <c r="B111" s="49"/>
      <c r="C111" s="49"/>
      <c r="D111" s="49"/>
      <c r="E111" s="43"/>
      <c r="F111" s="42"/>
      <c r="G111" s="42"/>
      <c r="H111" s="42"/>
      <c r="I111" s="44"/>
      <c r="J111" s="45"/>
      <c r="K111" s="45"/>
      <c r="L111" s="45"/>
      <c r="M111" s="45"/>
      <c r="N111" s="46"/>
      <c r="O111" s="46"/>
      <c r="P111" s="46"/>
      <c r="S111" s="46"/>
      <c r="T111" s="49"/>
      <c r="U111" s="49"/>
      <c r="V111" s="49"/>
      <c r="W111" s="42"/>
      <c r="X111" s="49"/>
      <c r="Y111" s="42"/>
      <c r="Z111" s="42"/>
      <c r="AA111" s="42"/>
      <c r="AB111" s="42"/>
      <c r="AC111" s="42"/>
      <c r="AD111" s="46"/>
      <c r="AE111" s="46"/>
      <c r="AF111" s="46"/>
      <c r="AG111" s="46"/>
    </row>
    <row r="112" spans="1:33" s="48" customFormat="1" ht="14.25" customHeight="1">
      <c r="A112" s="49"/>
      <c r="B112" s="49"/>
      <c r="C112" s="49"/>
      <c r="D112" s="49"/>
      <c r="E112" s="43"/>
      <c r="F112" s="42"/>
      <c r="G112" s="42"/>
      <c r="H112" s="42"/>
      <c r="I112" s="44"/>
      <c r="J112" s="45"/>
      <c r="K112" s="45"/>
      <c r="L112" s="45"/>
      <c r="M112" s="45"/>
      <c r="N112" s="46"/>
      <c r="O112" s="46"/>
      <c r="P112" s="46"/>
      <c r="S112" s="46"/>
      <c r="T112" s="49"/>
      <c r="U112" s="49"/>
      <c r="V112" s="49"/>
      <c r="W112" s="42"/>
      <c r="X112" s="49"/>
      <c r="Y112" s="42"/>
      <c r="Z112" s="42"/>
      <c r="AA112" s="42"/>
      <c r="AB112" s="42"/>
      <c r="AC112" s="42"/>
      <c r="AD112" s="46"/>
      <c r="AE112" s="46"/>
      <c r="AF112" s="46"/>
      <c r="AG112" s="46"/>
    </row>
    <row r="113" spans="1:33" s="48" customFormat="1" ht="14.25" customHeight="1">
      <c r="A113" s="49"/>
      <c r="B113" s="49"/>
      <c r="C113" s="49"/>
      <c r="D113" s="49"/>
      <c r="E113" s="43"/>
      <c r="F113" s="42"/>
      <c r="G113" s="42"/>
      <c r="H113" s="42"/>
      <c r="I113" s="44"/>
      <c r="J113" s="45"/>
      <c r="K113" s="45"/>
      <c r="L113" s="45"/>
      <c r="M113" s="45"/>
      <c r="N113" s="46"/>
      <c r="O113" s="46"/>
      <c r="P113" s="46"/>
      <c r="S113" s="46"/>
      <c r="T113" s="49"/>
      <c r="U113" s="49"/>
      <c r="V113" s="49"/>
      <c r="W113" s="42"/>
      <c r="X113" s="49"/>
      <c r="Y113" s="42"/>
      <c r="Z113" s="42"/>
      <c r="AA113" s="42"/>
      <c r="AB113" s="42"/>
      <c r="AC113" s="42"/>
      <c r="AD113" s="46"/>
      <c r="AE113" s="46"/>
      <c r="AF113" s="46"/>
      <c r="AG113" s="46"/>
    </row>
    <row r="114" spans="1:33" s="48" customFormat="1" ht="15" customHeight="1">
      <c r="A114" s="49"/>
      <c r="B114" s="49"/>
      <c r="C114" s="49"/>
      <c r="D114" s="49"/>
      <c r="E114" s="43"/>
      <c r="F114" s="49"/>
      <c r="G114" s="42"/>
      <c r="H114" s="42" t="s">
        <v>117</v>
      </c>
      <c r="I114" s="44"/>
      <c r="J114" s="50"/>
      <c r="K114" s="50"/>
      <c r="L114" s="50"/>
      <c r="M114" s="50"/>
      <c r="N114" s="46"/>
      <c r="O114" s="51"/>
      <c r="P114" s="51"/>
      <c r="Q114" s="51"/>
      <c r="R114" s="51"/>
      <c r="S114" s="46"/>
      <c r="T114" s="49"/>
      <c r="U114" s="49"/>
      <c r="V114" s="49"/>
      <c r="W114" s="42"/>
      <c r="X114" s="49"/>
      <c r="Y114" s="42"/>
      <c r="Z114" s="52"/>
      <c r="AA114" s="42"/>
      <c r="AB114" s="46"/>
      <c r="AC114" s="46"/>
      <c r="AD114" s="51"/>
      <c r="AE114" s="51"/>
      <c r="AF114" s="51"/>
      <c r="AG114" s="51"/>
    </row>
    <row r="115" spans="1:33" s="54" customFormat="1" ht="15.75" customHeight="1">
      <c r="A115" s="53" t="s">
        <v>118</v>
      </c>
      <c r="C115" s="42"/>
      <c r="E115" s="55" t="s">
        <v>119</v>
      </c>
      <c r="F115" s="56"/>
      <c r="G115" s="56"/>
      <c r="H115" s="56"/>
      <c r="I115" s="56"/>
      <c r="J115" s="57"/>
      <c r="K115" s="57"/>
      <c r="L115" s="57"/>
      <c r="M115" s="57"/>
      <c r="N115" s="53" t="s">
        <v>120</v>
      </c>
      <c r="P115" s="51"/>
      <c r="S115" s="51"/>
      <c r="T115" s="49"/>
      <c r="U115" s="49"/>
      <c r="V115" s="49"/>
      <c r="W115" s="42"/>
      <c r="X115" s="49"/>
      <c r="Y115" s="42"/>
      <c r="Z115" s="52"/>
      <c r="AA115" s="42"/>
      <c r="AB115" s="51"/>
      <c r="AC115" s="51"/>
      <c r="AD115" s="51"/>
      <c r="AE115" s="51"/>
      <c r="AF115" s="51"/>
      <c r="AG115" s="51"/>
    </row>
    <row r="116" spans="1:15" ht="19.5" customHeight="1">
      <c r="A116" s="1" t="s">
        <v>0</v>
      </c>
      <c r="B116" s="1"/>
      <c r="C116" s="2"/>
      <c r="D116" s="2"/>
      <c r="F116" s="4" t="s">
        <v>1</v>
      </c>
      <c r="G116" s="4"/>
      <c r="H116" s="4"/>
      <c r="I116" s="5"/>
      <c r="J116" s="5"/>
      <c r="K116" s="5"/>
      <c r="L116" s="5"/>
      <c r="M116" s="5"/>
      <c r="N116" s="4"/>
      <c r="O116" s="4"/>
    </row>
    <row r="117" spans="1:16" ht="19.5" customHeight="1">
      <c r="A117" s="1" t="s">
        <v>2</v>
      </c>
      <c r="B117" s="1"/>
      <c r="C117" s="1"/>
      <c r="D117" s="1"/>
      <c r="F117" s="105" t="s">
        <v>319</v>
      </c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6:16" ht="19.5" customHeight="1">
      <c r="F118" s="106" t="s">
        <v>181</v>
      </c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1:16" s="9" customFormat="1" ht="19.5" customHeight="1">
      <c r="A119" s="9" t="s">
        <v>5</v>
      </c>
      <c r="E119" s="10"/>
      <c r="F119" s="11" t="s">
        <v>6</v>
      </c>
      <c r="I119" s="12"/>
      <c r="J119" s="12"/>
      <c r="K119" s="12"/>
      <c r="L119" s="12"/>
      <c r="M119" s="12"/>
      <c r="P119" s="13" t="s">
        <v>121</v>
      </c>
    </row>
    <row r="120" spans="6:16" ht="19.5" customHeight="1" thickBo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7" s="14" customFormat="1" ht="15.75" customHeight="1" thickTop="1">
      <c r="A121" s="97" t="s">
        <v>8</v>
      </c>
      <c r="B121" s="99" t="s">
        <v>9</v>
      </c>
      <c r="C121" s="101" t="s">
        <v>10</v>
      </c>
      <c r="D121" s="103" t="s">
        <v>11</v>
      </c>
      <c r="E121" s="92" t="s">
        <v>12</v>
      </c>
      <c r="F121" s="92" t="s">
        <v>13</v>
      </c>
      <c r="G121" s="92" t="s">
        <v>14</v>
      </c>
      <c r="H121" s="92" t="s">
        <v>15</v>
      </c>
      <c r="I121" s="94" t="s">
        <v>16</v>
      </c>
      <c r="J121" s="94"/>
      <c r="K121" s="94"/>
      <c r="L121" s="94"/>
      <c r="M121" s="94"/>
      <c r="N121" s="94"/>
      <c r="O121" s="94"/>
      <c r="P121" s="94"/>
      <c r="Q121" s="95" t="s">
        <v>17</v>
      </c>
    </row>
    <row r="122" spans="1:17" s="16" customFormat="1" ht="18" customHeight="1" thickBot="1">
      <c r="A122" s="98"/>
      <c r="B122" s="100"/>
      <c r="C122" s="102"/>
      <c r="D122" s="104"/>
      <c r="E122" s="93"/>
      <c r="F122" s="93"/>
      <c r="G122" s="93"/>
      <c r="H122" s="93"/>
      <c r="I122" s="15" t="s">
        <v>18</v>
      </c>
      <c r="J122" s="15" t="s">
        <v>19</v>
      </c>
      <c r="K122" s="15" t="s">
        <v>322</v>
      </c>
      <c r="L122" s="15" t="s">
        <v>323</v>
      </c>
      <c r="M122" s="15" t="s">
        <v>324</v>
      </c>
      <c r="N122" s="15" t="s">
        <v>325</v>
      </c>
      <c r="O122" s="15" t="s">
        <v>20</v>
      </c>
      <c r="P122" s="15" t="s">
        <v>21</v>
      </c>
      <c r="Q122" s="96"/>
    </row>
    <row r="123" spans="1:17" s="26" customFormat="1" ht="29.25" customHeight="1" thickTop="1">
      <c r="A123" s="17">
        <v>1</v>
      </c>
      <c r="B123" s="18">
        <v>26</v>
      </c>
      <c r="C123" s="63" t="s">
        <v>86</v>
      </c>
      <c r="D123" s="64" t="s">
        <v>284</v>
      </c>
      <c r="E123" s="65" t="s">
        <v>320</v>
      </c>
      <c r="F123" s="22"/>
      <c r="G123" s="23"/>
      <c r="H123" s="23"/>
      <c r="I123" s="24">
        <v>10</v>
      </c>
      <c r="J123" s="24">
        <v>7.5</v>
      </c>
      <c r="K123" s="24">
        <v>4</v>
      </c>
      <c r="L123" s="24">
        <v>7.8</v>
      </c>
      <c r="M123" s="24">
        <v>5.5</v>
      </c>
      <c r="N123" s="23">
        <v>8</v>
      </c>
      <c r="O123" s="107">
        <f>(I123+J123*2+SUM(K123:N123)/4*7)/10</f>
        <v>6.9275</v>
      </c>
      <c r="P123" s="23"/>
      <c r="Q123" s="25"/>
    </row>
    <row r="124" spans="1:17" s="26" customFormat="1" ht="29.25" customHeight="1">
      <c r="A124" s="27">
        <v>2</v>
      </c>
      <c r="B124" s="18">
        <v>27</v>
      </c>
      <c r="C124" s="89" t="s">
        <v>101</v>
      </c>
      <c r="D124" s="90" t="s">
        <v>199</v>
      </c>
      <c r="E124" s="91" t="s">
        <v>321</v>
      </c>
      <c r="F124" s="22"/>
      <c r="G124" s="23"/>
      <c r="H124" s="23"/>
      <c r="I124" s="24">
        <v>8</v>
      </c>
      <c r="J124" s="24">
        <v>7.5</v>
      </c>
      <c r="K124" s="24">
        <v>4</v>
      </c>
      <c r="L124" s="24">
        <v>7.8</v>
      </c>
      <c r="M124" s="24">
        <v>4.5</v>
      </c>
      <c r="N124" s="23">
        <v>7</v>
      </c>
      <c r="O124" s="107">
        <f>(I124+J124*2+SUM(K124:N124)/4*7)/10</f>
        <v>6.3774999999999995</v>
      </c>
      <c r="P124" s="23"/>
      <c r="Q124" s="25"/>
    </row>
    <row r="125" spans="1:17" s="26" customFormat="1" ht="29.25" customHeight="1" thickBot="1">
      <c r="A125" s="33"/>
      <c r="B125" s="34"/>
      <c r="C125" s="66"/>
      <c r="D125" s="67"/>
      <c r="E125" s="68"/>
      <c r="F125" s="40"/>
      <c r="G125" s="40"/>
      <c r="H125" s="40"/>
      <c r="I125" s="39"/>
      <c r="J125" s="39"/>
      <c r="K125" s="39"/>
      <c r="L125" s="39"/>
      <c r="M125" s="39"/>
      <c r="N125" s="40"/>
      <c r="O125" s="40"/>
      <c r="P125" s="40"/>
      <c r="Q125" s="41"/>
    </row>
    <row r="126" spans="1:33" s="48" customFormat="1" ht="16.5" thickTop="1">
      <c r="A126" s="42" t="s">
        <v>111</v>
      </c>
      <c r="B126" s="42"/>
      <c r="C126" s="42"/>
      <c r="D126" s="42" t="s">
        <v>112</v>
      </c>
      <c r="E126" s="43"/>
      <c r="F126" s="42"/>
      <c r="G126" s="42" t="s">
        <v>113</v>
      </c>
      <c r="H126" s="42"/>
      <c r="I126" s="44"/>
      <c r="J126" s="45"/>
      <c r="K126" s="45"/>
      <c r="L126" s="45"/>
      <c r="M126" s="45"/>
      <c r="N126" s="46"/>
      <c r="O126" s="47" t="s">
        <v>114</v>
      </c>
      <c r="P126" s="46"/>
      <c r="S126" s="46"/>
      <c r="T126" s="42"/>
      <c r="U126" s="42"/>
      <c r="V126" s="49"/>
      <c r="W126" s="42"/>
      <c r="X126" s="42"/>
      <c r="Y126" s="42"/>
      <c r="Z126" s="42"/>
      <c r="AA126" s="42"/>
      <c r="AB126" s="42"/>
      <c r="AC126" s="42"/>
      <c r="AD126" s="46"/>
      <c r="AE126" s="46"/>
      <c r="AF126" s="46"/>
      <c r="AG126" s="46"/>
    </row>
    <row r="127" spans="1:33" s="48" customFormat="1" ht="14.25" customHeight="1">
      <c r="A127" s="49" t="s">
        <v>115</v>
      </c>
      <c r="B127" s="49"/>
      <c r="C127" s="49"/>
      <c r="D127" s="49" t="s">
        <v>116</v>
      </c>
      <c r="E127" s="43"/>
      <c r="F127" s="42"/>
      <c r="G127" s="42"/>
      <c r="H127" s="42"/>
      <c r="I127" s="44"/>
      <c r="J127" s="45"/>
      <c r="K127" s="45"/>
      <c r="L127" s="45"/>
      <c r="M127" s="45"/>
      <c r="N127" s="46"/>
      <c r="O127" s="46"/>
      <c r="P127" s="46"/>
      <c r="S127" s="46"/>
      <c r="T127" s="49"/>
      <c r="U127" s="49"/>
      <c r="V127" s="49"/>
      <c r="W127" s="42"/>
      <c r="X127" s="49"/>
      <c r="Y127" s="42"/>
      <c r="Z127" s="42"/>
      <c r="AA127" s="42"/>
      <c r="AB127" s="42"/>
      <c r="AC127" s="42"/>
      <c r="AD127" s="46"/>
      <c r="AE127" s="46"/>
      <c r="AF127" s="46"/>
      <c r="AG127" s="46"/>
    </row>
    <row r="128" spans="1:33" s="48" customFormat="1" ht="14.25" customHeight="1">
      <c r="A128" s="49"/>
      <c r="B128" s="49"/>
      <c r="C128" s="49"/>
      <c r="D128" s="49"/>
      <c r="E128" s="43"/>
      <c r="F128" s="42"/>
      <c r="G128" s="42"/>
      <c r="H128" s="42"/>
      <c r="I128" s="44"/>
      <c r="J128" s="45"/>
      <c r="K128" s="45"/>
      <c r="L128" s="45"/>
      <c r="M128" s="45"/>
      <c r="N128" s="46"/>
      <c r="O128" s="46"/>
      <c r="P128" s="46"/>
      <c r="S128" s="46"/>
      <c r="T128" s="49"/>
      <c r="U128" s="49"/>
      <c r="V128" s="49"/>
      <c r="W128" s="42"/>
      <c r="X128" s="49"/>
      <c r="Y128" s="42"/>
      <c r="Z128" s="42"/>
      <c r="AA128" s="42"/>
      <c r="AB128" s="42"/>
      <c r="AC128" s="42"/>
      <c r="AD128" s="46"/>
      <c r="AE128" s="46"/>
      <c r="AF128" s="46"/>
      <c r="AG128" s="46"/>
    </row>
    <row r="129" spans="1:33" s="48" customFormat="1" ht="14.25" customHeight="1">
      <c r="A129" s="49"/>
      <c r="B129" s="49"/>
      <c r="C129" s="49"/>
      <c r="D129" s="49"/>
      <c r="E129" s="43"/>
      <c r="F129" s="42"/>
      <c r="G129" s="42"/>
      <c r="H129" s="42"/>
      <c r="I129" s="44"/>
      <c r="J129" s="45"/>
      <c r="K129" s="45"/>
      <c r="L129" s="45"/>
      <c r="M129" s="45"/>
      <c r="N129" s="46"/>
      <c r="O129" s="46"/>
      <c r="P129" s="46"/>
      <c r="S129" s="46"/>
      <c r="T129" s="49"/>
      <c r="U129" s="49"/>
      <c r="V129" s="49"/>
      <c r="W129" s="42"/>
      <c r="X129" s="49"/>
      <c r="Y129" s="42"/>
      <c r="Z129" s="42"/>
      <c r="AA129" s="42"/>
      <c r="AB129" s="42"/>
      <c r="AC129" s="42"/>
      <c r="AD129" s="46"/>
      <c r="AE129" s="46"/>
      <c r="AF129" s="46"/>
      <c r="AG129" s="46"/>
    </row>
    <row r="130" spans="1:33" s="48" customFormat="1" ht="14.25" customHeight="1">
      <c r="A130" s="49"/>
      <c r="B130" s="49"/>
      <c r="C130" s="49"/>
      <c r="D130" s="49"/>
      <c r="E130" s="43"/>
      <c r="F130" s="42"/>
      <c r="G130" s="42"/>
      <c r="H130" s="42"/>
      <c r="I130" s="44"/>
      <c r="J130" s="45"/>
      <c r="K130" s="45"/>
      <c r="L130" s="45"/>
      <c r="M130" s="45"/>
      <c r="N130" s="46"/>
      <c r="O130" s="46"/>
      <c r="P130" s="46"/>
      <c r="S130" s="46"/>
      <c r="T130" s="49"/>
      <c r="U130" s="49"/>
      <c r="V130" s="49"/>
      <c r="W130" s="42"/>
      <c r="X130" s="49"/>
      <c r="Y130" s="42"/>
      <c r="Z130" s="42"/>
      <c r="AA130" s="42"/>
      <c r="AB130" s="42"/>
      <c r="AC130" s="42"/>
      <c r="AD130" s="46"/>
      <c r="AE130" s="46"/>
      <c r="AF130" s="46"/>
      <c r="AG130" s="46"/>
    </row>
    <row r="131" spans="1:33" s="48" customFormat="1" ht="14.25" customHeight="1">
      <c r="A131" s="49"/>
      <c r="B131" s="49"/>
      <c r="C131" s="49"/>
      <c r="D131" s="49"/>
      <c r="E131" s="43"/>
      <c r="F131" s="42"/>
      <c r="G131" s="42"/>
      <c r="H131" s="42"/>
      <c r="I131" s="44"/>
      <c r="J131" s="45"/>
      <c r="K131" s="45"/>
      <c r="L131" s="45"/>
      <c r="M131" s="45"/>
      <c r="N131" s="46"/>
      <c r="O131" s="46"/>
      <c r="P131" s="46"/>
      <c r="S131" s="46"/>
      <c r="T131" s="49"/>
      <c r="U131" s="49"/>
      <c r="V131" s="49"/>
      <c r="W131" s="42"/>
      <c r="X131" s="49"/>
      <c r="Y131" s="42"/>
      <c r="Z131" s="42"/>
      <c r="AA131" s="42"/>
      <c r="AB131" s="42"/>
      <c r="AC131" s="42"/>
      <c r="AD131" s="46"/>
      <c r="AE131" s="46"/>
      <c r="AF131" s="46"/>
      <c r="AG131" s="46"/>
    </row>
    <row r="132" spans="1:33" s="48" customFormat="1" ht="15" customHeight="1">
      <c r="A132" s="49"/>
      <c r="B132" s="49"/>
      <c r="C132" s="49"/>
      <c r="D132" s="49"/>
      <c r="E132" s="43"/>
      <c r="F132" s="49"/>
      <c r="G132" s="42"/>
      <c r="H132" s="42" t="s">
        <v>117</v>
      </c>
      <c r="I132" s="44"/>
      <c r="J132" s="50"/>
      <c r="K132" s="50"/>
      <c r="L132" s="50"/>
      <c r="M132" s="50"/>
      <c r="N132" s="46"/>
      <c r="O132" s="51"/>
      <c r="P132" s="51"/>
      <c r="Q132" s="51"/>
      <c r="R132" s="51"/>
      <c r="S132" s="46"/>
      <c r="T132" s="49"/>
      <c r="U132" s="49"/>
      <c r="V132" s="49"/>
      <c r="W132" s="42"/>
      <c r="X132" s="49"/>
      <c r="Y132" s="42"/>
      <c r="Z132" s="52"/>
      <c r="AA132" s="42"/>
      <c r="AB132" s="46"/>
      <c r="AC132" s="46"/>
      <c r="AD132" s="51"/>
      <c r="AE132" s="51"/>
      <c r="AF132" s="51"/>
      <c r="AG132" s="51"/>
    </row>
    <row r="133" spans="1:33" s="54" customFormat="1" ht="15.75" customHeight="1">
      <c r="A133" s="53" t="s">
        <v>118</v>
      </c>
      <c r="C133" s="42"/>
      <c r="E133" s="55" t="s">
        <v>119</v>
      </c>
      <c r="F133" s="56"/>
      <c r="G133" s="56"/>
      <c r="H133" s="56"/>
      <c r="I133" s="56"/>
      <c r="J133" s="57"/>
      <c r="K133" s="57"/>
      <c r="L133" s="57"/>
      <c r="M133" s="57"/>
      <c r="N133" s="53" t="s">
        <v>120</v>
      </c>
      <c r="P133" s="51"/>
      <c r="S133" s="51"/>
      <c r="T133" s="49"/>
      <c r="U133" s="49"/>
      <c r="V133" s="49"/>
      <c r="W133" s="42"/>
      <c r="X133" s="49"/>
      <c r="Y133" s="42"/>
      <c r="Z133" s="52"/>
      <c r="AA133" s="42"/>
      <c r="AB133" s="51"/>
      <c r="AC133" s="51"/>
      <c r="AD133" s="51"/>
      <c r="AE133" s="51"/>
      <c r="AF133" s="51"/>
      <c r="AG133" s="51"/>
    </row>
  </sheetData>
  <sheetProtection/>
  <mergeCells count="36">
    <mergeCell ref="F2:P2"/>
    <mergeCell ref="F3:P3"/>
    <mergeCell ref="A6:A7"/>
    <mergeCell ref="B6:B7"/>
    <mergeCell ref="C6:C7"/>
    <mergeCell ref="D6:D7"/>
    <mergeCell ref="E6:E7"/>
    <mergeCell ref="F6:F7"/>
    <mergeCell ref="G6:G7"/>
    <mergeCell ref="H6:H7"/>
    <mergeCell ref="I6:P6"/>
    <mergeCell ref="Q6:Q7"/>
    <mergeCell ref="F78:P78"/>
    <mergeCell ref="F79:P79"/>
    <mergeCell ref="A81:A82"/>
    <mergeCell ref="B81:B82"/>
    <mergeCell ref="C81:C82"/>
    <mergeCell ref="D81:D82"/>
    <mergeCell ref="E81:E82"/>
    <mergeCell ref="F81:F82"/>
    <mergeCell ref="G81:G82"/>
    <mergeCell ref="H81:H82"/>
    <mergeCell ref="I81:P81"/>
    <mergeCell ref="Q81:Q82"/>
    <mergeCell ref="F117:P117"/>
    <mergeCell ref="F118:P118"/>
    <mergeCell ref="G121:G122"/>
    <mergeCell ref="H121:H122"/>
    <mergeCell ref="I121:P121"/>
    <mergeCell ref="Q121:Q122"/>
    <mergeCell ref="A121:A122"/>
    <mergeCell ref="B121:B122"/>
    <mergeCell ref="C121:C122"/>
    <mergeCell ref="D121:D122"/>
    <mergeCell ref="E121:E122"/>
    <mergeCell ref="F121:F122"/>
  </mergeCells>
  <printOptions/>
  <pageMargins left="0.35" right="0.5" top="0.41" bottom="0.75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Laptop TruongAn</cp:lastModifiedBy>
  <dcterms:created xsi:type="dcterms:W3CDTF">2018-12-17T04:13:19Z</dcterms:created>
  <dcterms:modified xsi:type="dcterms:W3CDTF">2018-12-20T08:36:12Z</dcterms:modified>
  <cp:category/>
  <cp:version/>
  <cp:contentType/>
  <cp:contentStatus/>
</cp:coreProperties>
</file>